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pward\Desktop\CFO.University\Tools\Final Versions v.7 - Explain on About CFO.U\Ready To be sent to KK for Updating on Website\"/>
    </mc:Choice>
  </mc:AlternateContent>
  <xr:revisionPtr revIDLastSave="0" documentId="8_{390FC046-41C9-4857-9B17-9576A04E6E17}" xr6:coauthVersionLast="31" xr6:coauthVersionMax="31" xr10:uidLastSave="{00000000-0000-0000-0000-000000000000}"/>
  <bookViews>
    <workbookView xWindow="0" yWindow="456" windowWidth="25596" windowHeight="12804" xr2:uid="{00000000-000D-0000-FFFF-FFFF00000000}"/>
  </bookViews>
  <sheets>
    <sheet name="About CFO.University" sheetId="2" r:id="rId1"/>
    <sheet name="Business Planning and Strategy" sheetId="1" r:id="rId2"/>
  </sheets>
  <definedNames>
    <definedName name="_xlnm.Print_Area" localSheetId="0">'About CFO.University'!$B$2:$J$28</definedName>
    <definedName name="_xlnm.Print_Area" localSheetId="1">'Business Planning and Strategy'!$B$6:$I$27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L15" i="1"/>
  <c r="Q15" i="1" s="1"/>
  <c r="K15" i="1"/>
  <c r="P14" i="1"/>
  <c r="O14" i="1"/>
  <c r="N14" i="1"/>
  <c r="M14" i="1"/>
  <c r="L14" i="1"/>
  <c r="K14" i="1"/>
  <c r="Q14" i="1" s="1"/>
  <c r="D22" i="1" s="1"/>
  <c r="E22" i="1" s="1"/>
  <c r="G22" i="1" s="1"/>
  <c r="H22" i="1" s="1"/>
  <c r="P13" i="1"/>
  <c r="O13" i="1"/>
  <c r="N13" i="1"/>
  <c r="M13" i="1"/>
  <c r="L13" i="1"/>
  <c r="K13" i="1"/>
  <c r="P12" i="1"/>
  <c r="O12" i="1"/>
  <c r="N12" i="1"/>
  <c r="M12" i="1"/>
  <c r="L12" i="1"/>
  <c r="K12" i="1"/>
  <c r="P11" i="1"/>
  <c r="O11" i="1"/>
  <c r="N11" i="1"/>
  <c r="M11" i="1"/>
  <c r="L11" i="1"/>
  <c r="Q11" i="1" s="1"/>
  <c r="K11" i="1"/>
  <c r="P10" i="1"/>
  <c r="O10" i="1"/>
  <c r="N10" i="1"/>
  <c r="M10" i="1"/>
  <c r="L10" i="1"/>
  <c r="K10" i="1"/>
  <c r="Q10" i="1" s="1"/>
  <c r="D20" i="1" s="1"/>
  <c r="E20" i="1" s="1"/>
  <c r="G20" i="1" s="1"/>
  <c r="H20" i="1" s="1"/>
  <c r="P9" i="1"/>
  <c r="O9" i="1"/>
  <c r="N9" i="1"/>
  <c r="M9" i="1"/>
  <c r="L9" i="1"/>
  <c r="K9" i="1"/>
  <c r="Q13" i="1"/>
  <c r="Q9" i="1"/>
  <c r="T9" i="1" s="1"/>
  <c r="U9" i="1" s="1"/>
  <c r="Q12" i="1"/>
  <c r="D21" i="1" l="1"/>
  <c r="E21" i="1" s="1"/>
  <c r="G21" i="1" s="1"/>
  <c r="H21" i="1" s="1"/>
  <c r="R9" i="1"/>
  <c r="S9" i="1" s="1"/>
  <c r="D19" i="1"/>
  <c r="D24" i="1" l="1"/>
  <c r="E24" i="1" s="1"/>
  <c r="G24" i="1" s="1"/>
  <c r="H24" i="1" s="1"/>
  <c r="E19" i="1"/>
  <c r="G19" i="1" s="1"/>
  <c r="H19" i="1" s="1"/>
</calcChain>
</file>

<file path=xl/sharedStrings.xml><?xml version="1.0" encoding="utf-8"?>
<sst xmlns="http://schemas.openxmlformats.org/spreadsheetml/2006/main" count="61" uniqueCount="47">
  <si>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</si>
  <si>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</si>
  <si>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</si>
  <si>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</si>
  <si>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</si>
  <si>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</si>
  <si>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</si>
  <si>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</si>
  <si>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</si>
  <si>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</si>
  <si>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</si>
  <si>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</si>
  <si>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</si>
  <si>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</si>
  <si>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</si>
  <si>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</si>
  <si>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</si>
  <si>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</si>
  <si>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</si>
  <si>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</si>
  <si>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</si>
  <si>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</si>
  <si>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</si>
  <si>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Business Planning/Strategy</t>
  </si>
  <si>
    <t xml:space="preserve">Business Planning/Strategy - Employee Involvement </t>
  </si>
  <si>
    <t xml:space="preserve">Business Planning/Strategy - Executive Team Experience </t>
  </si>
  <si>
    <t>Business Planning/Strategy - Staff Experience</t>
  </si>
  <si>
    <t>The experience level our executive team has in Business Planning is…</t>
  </si>
  <si>
    <t>The level of understanding our employees have of the company's vision and mission is…</t>
  </si>
  <si>
    <t xml:space="preserve">The level of understanding our executive team has regarding the  out- side environment (Industry customers, competitors, disrupters) is... </t>
  </si>
  <si>
    <t>The experience level of our Financial Planning and Analysis department is…</t>
  </si>
  <si>
    <t>The level of exposure our non executive employees have to the company's business planning and strategy process is…</t>
  </si>
  <si>
    <t>The level of experience our executive team has to Strategy deployment is…</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</si>
  <si>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</si>
  <si>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Business Planning and Strategy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</si>
  <si>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</si>
  <si>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</si>
  <si>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</si>
  <si>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</si>
  <si>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</si>
  <si>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</si>
  <si>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"Business Planning and Strategy" Tab to begin using the Tool </t>
  </si>
  <si>
    <t xml:space="preserve">About this Tool </t>
  </si>
  <si>
    <t xml:space="preserve">Business Planning and Strategy Assessment </t>
  </si>
  <si>
    <t xml:space="preserve">By responding to some simply but very relevant statements the Assessment will provide insight into this Core Competency of the CFO role.  </t>
  </si>
  <si>
    <r>
      <t xml:space="preserve">This short </t>
    </r>
    <r>
      <rPr>
        <b/>
        <u/>
        <sz val="12"/>
        <color theme="1"/>
        <rFont val="Roboto"/>
      </rPr>
      <t>Business Planning and Strategy Assessment</t>
    </r>
    <r>
      <rPr>
        <b/>
        <sz val="12"/>
        <color theme="1"/>
        <rFont val="Roboto"/>
      </rPr>
      <t xml:space="preserve"> measures the experience level of the Executive team and your Staff in the  planning and strategy disciplines and involvement of the company's employees.   The results will prepare you for discussions on where this important Core Competency can be improved to benefit the company.  </t>
    </r>
  </si>
  <si>
    <r>
      <t>Go to  the "</t>
    </r>
    <r>
      <rPr>
        <b/>
        <u/>
        <sz val="11"/>
        <color theme="1"/>
        <rFont val="Roboto"/>
      </rPr>
      <t xml:space="preserve">Business Planning and Strategy </t>
    </r>
    <r>
      <rPr>
        <b/>
        <sz val="11"/>
        <color theme="1"/>
        <rFont val="Roboto"/>
      </rPr>
      <t xml:space="preserve">" tab to begin.   Within 5 minutes you'll have an excellent summary to study and assist you in developing a Planning and Strategy Improvement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</si>
</sst>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4">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2" fillId="9" borderId="16" xfId="0" applyFont="1" applyFill="1" applyBorder="1" applyAlignment="1">
      <alignment horizontal="center" vertical="center"/>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23" fillId="12" borderId="38" xfId="0" applyFont="1" applyFill="1" applyBorder="1" applyAlignment="1">
      <alignment horizontal="center" vertical="center"/>
    </xf>
    <xf numFmtId="0" fontId="23" fillId="12" borderId="39" xfId="0" applyFont="1" applyFill="1" applyBorder="1" applyAlignment="1">
      <alignment horizontal="center" vertical="center"/>
    </xf>
    <xf numFmtId="0" fontId="23" fillId="12" borderId="40" xfId="0" applyFont="1" applyFill="1" applyBorder="1" applyAlignment="1">
      <alignment horizontal="center" vertical="center"/>
    </xf>
    <xf numFmtId="0" fontId="19" fillId="9" borderId="41" xfId="0" applyFont="1" applyFill="1" applyBorder="1" applyAlignment="1">
      <alignment horizontal="center" vertical="center"/>
    </xf>
    <xf numFmtId="0" fontId="19" fillId="9" borderId="40" xfId="0" applyFont="1" applyFill="1" applyBorder="1" applyAlignment="1">
      <alignment horizontal="center" vertical="center"/>
    </xf>
    <xf numFmtId="0" fontId="20" fillId="10" borderId="39" xfId="2" applyFont="1" applyFill="1" applyBorder="1" applyAlignment="1">
      <alignment vertical="top" wrapText="1"/>
    </xf>
    <xf numFmtId="0" fontId="22" fillId="10" borderId="39" xfId="2" applyFont="1" applyFill="1" applyBorder="1" applyAlignment="1">
      <alignment vertical="center" wrapText="1"/>
    </xf>
    <xf numFmtId="0" fontId="22" fillId="10" borderId="39" xfId="2" applyFont="1" applyFill="1" applyBorder="1" applyAlignment="1">
      <alignment horizontal="center" vertical="center" wrapText="1"/>
    </xf>
    <xf numFmtId="0" fontId="22" fillId="10" borderId="39" xfId="2" applyFont="1" applyFill="1" applyBorder="1" applyAlignment="1">
      <alignment wrapText="1"/>
    </xf>
    <xf numFmtId="0" fontId="24" fillId="10" borderId="39" xfId="2" applyFont="1" applyFill="1" applyBorder="1" applyAlignment="1">
      <alignment horizontal="center" vertical="center" wrapText="1"/>
    </xf>
    <xf numFmtId="0" fontId="22" fillId="10" borderId="42" xfId="2" applyFont="1" applyFill="1" applyBorder="1" applyAlignment="1">
      <alignment wrapText="1"/>
    </xf>
    <xf numFmtId="0" fontId="20" fillId="10" borderId="39" xfId="2" applyFont="1" applyFill="1" applyBorder="1" applyAlignment="1">
      <alignment horizontal="center" vertic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D7471440-12BA-4C89-8EDC-61C98B41CEB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6391341E-CBA6-4570-AF26-9D8E1ED47215}"/>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1896341B-2AC0-41C9-B72F-BF6C0B4556D1}"/>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C8996620-ABA9-4C98-8E77-45B4C504BFCD}"/>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CE186E66-741E-413C-A984-EFF4E92C506D}"/>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election activeCell="A2" sqref="A2"/>
    </sheetView>
  </sheetViews>
  <sheetFormatPr defaultColWidth="8.77734375" defaultRowHeight="14.4"/>
  <cols>
    <col min="1" max="1" width="45" customWidth="1"/>
    <col min="2" max="2" width="10.77734375" customWidth="1"/>
    <col min="10" max="10" width="10.77734375" customWidth="1"/>
    <col min="11" max="11" width="8.77734375" customWidth="1"/>
    <col min="12" max="12" width="87.109375" customWidth="1"/>
  </cols>
  <sheetData>
    <row r="1" spans="1:57" ht="15" thickBo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25.8" customHeight="1">
      <c r="A2" s="57"/>
      <c r="B2" s="91"/>
      <c r="C2" s="92"/>
      <c r="D2" s="58"/>
      <c r="E2" s="58"/>
      <c r="F2" s="58"/>
      <c r="G2" s="58"/>
      <c r="H2" s="58"/>
      <c r="I2" s="92"/>
      <c r="J2" s="95"/>
      <c r="K2" s="57"/>
      <c r="L2" s="142" t="s">
        <v>43</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1"/>
      <c r="BE2" s="1"/>
    </row>
    <row r="3" spans="1:57">
      <c r="A3" s="57"/>
      <c r="B3" s="93"/>
      <c r="C3" s="94"/>
      <c r="D3" s="59"/>
      <c r="E3" s="59"/>
      <c r="F3" s="59"/>
      <c r="G3" s="59"/>
      <c r="H3" s="59"/>
      <c r="I3" s="94"/>
      <c r="J3" s="96"/>
      <c r="K3" s="57"/>
      <c r="L3" s="143"/>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1"/>
      <c r="BE3" s="1"/>
    </row>
    <row r="4" spans="1:57" ht="40.799999999999997" customHeight="1" thickBot="1">
      <c r="A4" s="57"/>
      <c r="B4" s="93"/>
      <c r="C4" s="94"/>
      <c r="D4" s="59"/>
      <c r="E4" s="59"/>
      <c r="F4" s="59"/>
      <c r="G4" s="59"/>
      <c r="H4" s="59"/>
      <c r="I4" s="94"/>
      <c r="J4" s="96"/>
      <c r="K4" s="57"/>
      <c r="L4" s="144"/>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1"/>
      <c r="BE4" s="1"/>
    </row>
    <row r="5" spans="1:57" ht="30" customHeight="1" thickTop="1">
      <c r="A5" s="57"/>
      <c r="B5" s="97" t="s">
        <v>36</v>
      </c>
      <c r="C5" s="98"/>
      <c r="D5" s="98"/>
      <c r="E5" s="98"/>
      <c r="F5" s="98"/>
      <c r="G5" s="98"/>
      <c r="H5" s="98"/>
      <c r="I5" s="98"/>
      <c r="J5" s="99"/>
      <c r="K5" s="57"/>
      <c r="L5" s="145" t="s">
        <v>42</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1"/>
      <c r="BE5" s="1"/>
    </row>
    <row r="6" spans="1:57" ht="30" customHeight="1" thickBot="1">
      <c r="A6" s="57"/>
      <c r="B6" s="97"/>
      <c r="C6" s="98"/>
      <c r="D6" s="98"/>
      <c r="E6" s="98"/>
      <c r="F6" s="98"/>
      <c r="G6" s="98"/>
      <c r="H6" s="98"/>
      <c r="I6" s="98"/>
      <c r="J6" s="99"/>
      <c r="K6" s="57"/>
      <c r="L6" s="146"/>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1"/>
      <c r="BE6" s="1"/>
    </row>
    <row r="7" spans="1:57" ht="19.95" customHeight="1" thickTop="1">
      <c r="A7" s="57"/>
      <c r="B7" s="60"/>
      <c r="C7" s="61"/>
      <c r="D7" s="61"/>
      <c r="E7" s="61"/>
      <c r="F7" s="61"/>
      <c r="G7" s="61"/>
      <c r="H7" s="61"/>
      <c r="I7" s="61"/>
      <c r="J7" s="62"/>
      <c r="K7" s="57"/>
      <c r="L7" s="14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
      <c r="BE7" s="1"/>
    </row>
    <row r="8" spans="1:57" ht="30" customHeight="1">
      <c r="A8" s="57"/>
      <c r="B8" s="84" t="s">
        <v>37</v>
      </c>
      <c r="C8" s="85"/>
      <c r="D8" s="85"/>
      <c r="E8" s="85"/>
      <c r="F8" s="85"/>
      <c r="G8" s="85"/>
      <c r="H8" s="85"/>
      <c r="I8" s="85"/>
      <c r="J8" s="86"/>
      <c r="K8" s="63"/>
      <c r="L8" s="153" t="s">
        <v>45</v>
      </c>
      <c r="M8" s="63"/>
      <c r="N8" s="63"/>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
      <c r="BE8" s="1"/>
    </row>
    <row r="9" spans="1:57" ht="30" customHeight="1">
      <c r="A9" s="57"/>
      <c r="B9" s="84"/>
      <c r="C9" s="85"/>
      <c r="D9" s="85"/>
      <c r="E9" s="85"/>
      <c r="F9" s="85"/>
      <c r="G9" s="85"/>
      <c r="H9" s="85"/>
      <c r="I9" s="85"/>
      <c r="J9" s="86"/>
      <c r="K9" s="63"/>
      <c r="L9" s="153"/>
      <c r="M9" s="63"/>
      <c r="N9" s="63"/>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1"/>
      <c r="BE9" s="1"/>
    </row>
    <row r="10" spans="1:57" ht="19.95" customHeight="1">
      <c r="A10" s="57"/>
      <c r="B10" s="64"/>
      <c r="C10" s="65"/>
      <c r="D10" s="65"/>
      <c r="E10" s="65"/>
      <c r="F10" s="65"/>
      <c r="G10" s="65"/>
      <c r="H10" s="65"/>
      <c r="I10" s="65"/>
      <c r="J10" s="66"/>
      <c r="K10" s="63"/>
      <c r="L10" s="153"/>
      <c r="M10" s="63"/>
      <c r="N10" s="63"/>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1"/>
      <c r="BE10" s="1"/>
    </row>
    <row r="11" spans="1:57" ht="30" customHeight="1">
      <c r="A11" s="57"/>
      <c r="B11" s="84" t="s">
        <v>38</v>
      </c>
      <c r="C11" s="85"/>
      <c r="D11" s="85"/>
      <c r="E11" s="85"/>
      <c r="F11" s="85"/>
      <c r="G11" s="85"/>
      <c r="H11" s="85"/>
      <c r="I11" s="85"/>
      <c r="J11" s="86"/>
      <c r="K11" s="63"/>
      <c r="L11" s="148"/>
      <c r="M11" s="63"/>
      <c r="N11" s="63"/>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1"/>
      <c r="BE11" s="1"/>
    </row>
    <row r="12" spans="1:57" ht="24.45" customHeight="1">
      <c r="A12" s="67"/>
      <c r="B12" s="84"/>
      <c r="C12" s="85"/>
      <c r="D12" s="85"/>
      <c r="E12" s="85"/>
      <c r="F12" s="85"/>
      <c r="G12" s="85"/>
      <c r="H12" s="85"/>
      <c r="I12" s="85"/>
      <c r="J12" s="86"/>
      <c r="K12" s="63"/>
      <c r="L12" s="149" t="s">
        <v>44</v>
      </c>
      <c r="M12" s="63"/>
      <c r="N12" s="63"/>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
      <c r="BE12" s="1"/>
    </row>
    <row r="13" spans="1:57" ht="25.05" customHeight="1">
      <c r="A13" s="67"/>
      <c r="B13" s="68"/>
      <c r="C13" s="69"/>
      <c r="D13" s="69"/>
      <c r="E13" s="69"/>
      <c r="F13" s="69"/>
      <c r="G13" s="69"/>
      <c r="H13" s="69"/>
      <c r="I13" s="69"/>
      <c r="J13" s="70"/>
      <c r="K13" s="63"/>
      <c r="L13" s="149"/>
      <c r="M13" s="63"/>
      <c r="N13" s="63"/>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
      <c r="BE13" s="1"/>
    </row>
    <row r="14" spans="1:57" ht="25.05" customHeight="1">
      <c r="A14" s="67"/>
      <c r="B14" s="68"/>
      <c r="C14" s="69"/>
      <c r="D14" s="69"/>
      <c r="E14" s="69"/>
      <c r="F14" s="69"/>
      <c r="G14" s="69"/>
      <c r="H14" s="69"/>
      <c r="I14" s="69"/>
      <c r="J14" s="70"/>
      <c r="K14" s="63"/>
      <c r="L14" s="150" t="s">
        <v>13</v>
      </c>
      <c r="M14" s="63"/>
      <c r="N14" s="63"/>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1"/>
      <c r="BE14" s="1"/>
    </row>
    <row r="15" spans="1:57" ht="19.95" customHeight="1">
      <c r="A15" s="57"/>
      <c r="B15" s="60"/>
      <c r="C15" s="61"/>
      <c r="D15" s="61"/>
      <c r="E15" s="61"/>
      <c r="F15" s="61"/>
      <c r="G15" s="61"/>
      <c r="H15" s="61"/>
      <c r="I15" s="61"/>
      <c r="J15" s="62"/>
      <c r="K15" s="63"/>
      <c r="L15" s="151" t="s">
        <v>46</v>
      </c>
      <c r="M15" s="63"/>
      <c r="N15" s="63"/>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
      <c r="BE15" s="1"/>
    </row>
    <row r="16" spans="1:57" ht="12.45" customHeight="1">
      <c r="A16" s="57"/>
      <c r="B16" s="37"/>
      <c r="C16" s="71"/>
      <c r="D16" s="71"/>
      <c r="E16" s="71"/>
      <c r="F16" s="71"/>
      <c r="G16" s="71"/>
      <c r="H16" s="71"/>
      <c r="I16" s="71"/>
      <c r="J16" s="72"/>
      <c r="K16" s="73"/>
      <c r="L16" s="151"/>
      <c r="M16" s="63"/>
      <c r="N16" s="63"/>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
      <c r="BE16" s="1"/>
    </row>
    <row r="17" spans="1:57" ht="35.549999999999997" customHeight="1">
      <c r="A17" s="67"/>
      <c r="B17" s="100" t="s">
        <v>39</v>
      </c>
      <c r="C17" s="101"/>
      <c r="D17" s="101"/>
      <c r="E17" s="101"/>
      <c r="F17" s="101"/>
      <c r="G17" s="101"/>
      <c r="H17" s="101"/>
      <c r="I17" s="101"/>
      <c r="J17" s="102"/>
      <c r="K17" s="73"/>
      <c r="L17" s="151"/>
      <c r="M17" s="63"/>
      <c r="N17" s="63"/>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1"/>
      <c r="BE17" s="1"/>
    </row>
    <row r="18" spans="1:57" ht="42.45" customHeight="1" thickBot="1">
      <c r="A18" s="57"/>
      <c r="B18" s="100"/>
      <c r="C18" s="101"/>
      <c r="D18" s="101"/>
      <c r="E18" s="101"/>
      <c r="F18" s="101"/>
      <c r="G18" s="101"/>
      <c r="H18" s="101"/>
      <c r="I18" s="101"/>
      <c r="J18" s="102"/>
      <c r="K18" s="73"/>
      <c r="L18" s="152" t="s">
        <v>13</v>
      </c>
      <c r="M18" s="63"/>
      <c r="N18" s="63"/>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1"/>
      <c r="BE18" s="1"/>
    </row>
    <row r="19" spans="1:57" ht="31.8" customHeight="1">
      <c r="A19" s="57"/>
      <c r="B19" s="75"/>
      <c r="C19" s="71"/>
      <c r="D19" s="71"/>
      <c r="E19" s="71"/>
      <c r="F19" s="71"/>
      <c r="G19" s="71"/>
      <c r="H19" s="71"/>
      <c r="I19" s="71"/>
      <c r="J19" s="72"/>
      <c r="K19" s="73"/>
      <c r="L19" s="57"/>
      <c r="M19" s="63"/>
      <c r="N19" s="63"/>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1"/>
      <c r="BE19" s="1"/>
    </row>
    <row r="20" spans="1:57" ht="19.95" customHeight="1">
      <c r="A20" s="57"/>
      <c r="B20" s="76"/>
      <c r="C20" s="59"/>
      <c r="D20" s="59"/>
      <c r="E20" s="59"/>
      <c r="F20" s="59"/>
      <c r="G20" s="59"/>
      <c r="H20" s="59"/>
      <c r="I20" s="59"/>
      <c r="J20" s="77"/>
      <c r="K20" s="73"/>
      <c r="L20" s="74"/>
      <c r="M20" s="63"/>
      <c r="N20" s="63"/>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1"/>
      <c r="BE20" s="1"/>
    </row>
    <row r="21" spans="1:57" ht="25.05" customHeight="1">
      <c r="A21" s="67"/>
      <c r="B21" s="84" t="s">
        <v>40</v>
      </c>
      <c r="C21" s="85"/>
      <c r="D21" s="85"/>
      <c r="E21" s="85"/>
      <c r="F21" s="85"/>
      <c r="G21" s="85"/>
      <c r="H21" s="85"/>
      <c r="I21" s="85"/>
      <c r="J21" s="86"/>
      <c r="K21" s="73"/>
      <c r="L21" s="74"/>
      <c r="M21" s="63"/>
      <c r="N21" s="63"/>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1"/>
      <c r="BE21" s="1"/>
    </row>
    <row r="22" spans="1:57" ht="25.05" customHeight="1">
      <c r="A22" s="57"/>
      <c r="B22" s="84"/>
      <c r="C22" s="85"/>
      <c r="D22" s="85"/>
      <c r="E22" s="85"/>
      <c r="F22" s="85"/>
      <c r="G22" s="85"/>
      <c r="H22" s="85"/>
      <c r="I22" s="85"/>
      <c r="J22" s="86"/>
      <c r="K22" s="73"/>
      <c r="L22" s="57"/>
      <c r="M22" s="63"/>
      <c r="N22" s="63"/>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1"/>
      <c r="BE22" s="1"/>
    </row>
    <row r="23" spans="1:57" ht="25.05" customHeight="1">
      <c r="A23" s="67"/>
      <c r="B23" s="84"/>
      <c r="C23" s="85"/>
      <c r="D23" s="85"/>
      <c r="E23" s="85"/>
      <c r="F23" s="85"/>
      <c r="G23" s="85"/>
      <c r="H23" s="85"/>
      <c r="I23" s="85"/>
      <c r="J23" s="86"/>
      <c r="K23" s="73"/>
      <c r="L23" s="73"/>
      <c r="M23" s="63"/>
      <c r="N23" s="63"/>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
      <c r="BE23" s="1"/>
    </row>
    <row r="24" spans="1:57" ht="25.05" customHeight="1">
      <c r="A24" s="78"/>
      <c r="B24" s="79"/>
      <c r="C24" s="80"/>
      <c r="D24" s="80"/>
      <c r="E24" s="80"/>
      <c r="F24" s="80"/>
      <c r="G24" s="80"/>
      <c r="H24" s="80"/>
      <c r="I24" s="80"/>
      <c r="J24" s="81"/>
      <c r="K24" s="63"/>
      <c r="L24" s="63"/>
      <c r="M24" s="63"/>
      <c r="N24" s="63"/>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
      <c r="BE24" s="1"/>
    </row>
    <row r="25" spans="1:57" ht="25.05" customHeight="1">
      <c r="A25" s="57"/>
      <c r="B25" s="75"/>
      <c r="C25" s="71"/>
      <c r="D25" s="71"/>
      <c r="E25" s="71"/>
      <c r="F25" s="71"/>
      <c r="G25" s="71"/>
      <c r="H25" s="71"/>
      <c r="I25" s="71"/>
      <c r="J25" s="72"/>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
      <c r="BE25" s="1"/>
    </row>
    <row r="26" spans="1:57" ht="25.05" customHeight="1">
      <c r="A26" s="57"/>
      <c r="B26" s="37"/>
      <c r="C26" s="82"/>
      <c r="D26" s="87"/>
      <c r="E26" s="87"/>
      <c r="F26" s="87"/>
      <c r="G26" s="87"/>
      <c r="H26" s="87"/>
      <c r="I26" s="82"/>
      <c r="J26" s="83"/>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1"/>
      <c r="BE26" s="1"/>
    </row>
    <row r="27" spans="1:57" ht="7.2" customHeight="1">
      <c r="A27" s="57"/>
      <c r="B27" s="37"/>
      <c r="C27" s="82"/>
      <c r="D27" s="82"/>
      <c r="E27" s="82"/>
      <c r="F27" s="82"/>
      <c r="G27" s="82"/>
      <c r="H27" s="82"/>
      <c r="I27" s="82"/>
      <c r="J27" s="83"/>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row>
    <row r="28" spans="1:57" ht="27.6" customHeight="1" thickBot="1">
      <c r="A28" s="57"/>
      <c r="B28" s="88" t="s">
        <v>41</v>
      </c>
      <c r="C28" s="89"/>
      <c r="D28" s="89"/>
      <c r="E28" s="89"/>
      <c r="F28" s="89"/>
      <c r="G28" s="89"/>
      <c r="H28" s="89"/>
      <c r="I28" s="89"/>
      <c r="J28" s="90"/>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57">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57">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row>
    <row r="31" spans="1:57">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57">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57">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row>
    <row r="41" spans="1:5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57">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row>
    <row r="48" spans="1:57">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1:57">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row>
    <row r="50" spans="1:57">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row>
    <row r="51" spans="1:57">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row>
    <row r="52" spans="1:57">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row>
    <row r="53" spans="1:57">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row>
    <row r="54" spans="1:57">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row>
    <row r="55" spans="1:57">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row>
    <row r="56" spans="1:57">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row>
    <row r="57" spans="1: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57">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row>
    <row r="59" spans="1:57">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row>
    <row r="60" spans="1:57">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row>
    <row r="61" spans="1:57">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1:57">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row>
    <row r="63" spans="1:57">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row>
    <row r="64" spans="1:57">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row>
    <row r="65" spans="1:57">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row>
    <row r="67" spans="1:5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row>
    <row r="68" spans="1:57">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row>
    <row r="69" spans="1:57">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row>
    <row r="70" spans="1:57">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row>
    <row r="71" spans="1:57">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row>
    <row r="72" spans="1:57">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row>
    <row r="73" spans="1:57">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row>
    <row r="74" spans="1:57">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row>
    <row r="75" spans="1:57">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row>
    <row r="76" spans="1:57">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row>
    <row r="77" spans="1:5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row>
    <row r="78" spans="1:57">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row>
    <row r="79" spans="1:57">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row>
    <row r="80" spans="1:57">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row>
    <row r="81" spans="1:57">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57">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row>
    <row r="83" spans="1:57">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57">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57">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row>
    <row r="86" spans="1:57">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row>
    <row r="87" spans="1:5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row>
    <row r="88" spans="1:57">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row>
    <row r="89" spans="1:57">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row>
    <row r="90" spans="1:57">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row>
    <row r="91" spans="1:57">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row>
    <row r="92" spans="1:5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row>
    <row r="93" spans="1:57">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row>
    <row r="94" spans="1:57">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row>
    <row r="95" spans="1:57">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row>
    <row r="96" spans="1:57">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row>
    <row r="97" spans="1:5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57">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row>
    <row r="99" spans="1:57">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row>
    <row r="100" spans="1:57">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row>
    <row r="101" spans="1:57">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row>
    <row r="102" spans="1:57">
      <c r="A102" s="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row>
    <row r="103" spans="1:57">
      <c r="A103" s="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row>
    <row r="104" spans="1:57">
      <c r="A104" s="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row>
    <row r="105" spans="1:57">
      <c r="A105" s="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row>
    <row r="106" spans="1:57">
      <c r="A106" s="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row>
    <row r="107" spans="1:57">
      <c r="A107" s="1"/>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row>
    <row r="108" spans="1:57">
      <c r="A108" s="1"/>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row>
    <row r="109" spans="1:57">
      <c r="A109" s="1"/>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row>
    <row r="110" spans="1:57">
      <c r="A110" s="1"/>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row>
    <row r="111" spans="1:57">
      <c r="A111" s="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row>
    <row r="112" spans="1:57">
      <c r="A112" s="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row>
    <row r="113" spans="1:57">
      <c r="A113" s="1"/>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row>
    <row r="114" spans="1:57">
      <c r="A114" s="1"/>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row>
    <row r="115" spans="1:57">
      <c r="A115" s="1"/>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row>
    <row r="116" spans="1:57">
      <c r="A116" s="1"/>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row>
    <row r="117" spans="1:57">
      <c r="A117" s="1"/>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row>
    <row r="118" spans="1:57">
      <c r="A118" s="1"/>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row>
    <row r="119" spans="1:57">
      <c r="A119" s="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row>
    <row r="120" spans="1:57">
      <c r="A120" s="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row>
    <row r="121" spans="1:57">
      <c r="A121" s="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row>
    <row r="122" spans="1:57">
      <c r="A122" s="1"/>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row>
    <row r="123" spans="1: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row>
    <row r="124" spans="1: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row>
    <row r="125" spans="1: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row>
    <row r="126" spans="1: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row>
    <row r="127" spans="1: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row>
    <row r="128" spans="1: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row>
    <row r="129" spans="2: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row>
    <row r="130" spans="2: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row>
    <row r="131" spans="2: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row>
    <row r="132" spans="2: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row>
    <row r="133" spans="2: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row>
    <row r="134" spans="2: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row>
    <row r="135" spans="2: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row>
    <row r="136" spans="2: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row>
    <row r="137" spans="2: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row>
    <row r="138" spans="2: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row>
    <row r="139" spans="2: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row>
    <row r="140" spans="2: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row>
    <row r="141" spans="2: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row>
    <row r="142" spans="2: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row>
    <row r="143" spans="2: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row>
    <row r="144" spans="2: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row>
    <row r="145" spans="2: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row>
    <row r="146" spans="2: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row>
    <row r="147" spans="2: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row>
    <row r="148" spans="2: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row>
    <row r="149" spans="2: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row>
    <row r="150" spans="2: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row>
    <row r="151" spans="2: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row>
    <row r="152" spans="2: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row>
    <row r="153" spans="2: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row>
    <row r="154" spans="2: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row>
    <row r="155" spans="2: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row>
    <row r="156" spans="2: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row>
    <row r="157" spans="2: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row>
    <row r="158" spans="2: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row>
    <row r="159" spans="2: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row>
    <row r="160" spans="2: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row>
    <row r="161" spans="2: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row>
    <row r="162" spans="2: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row>
    <row r="163" spans="2: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row>
    <row r="164" spans="2: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row>
    <row r="165" spans="2: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row>
    <row r="166" spans="2: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row>
    <row r="167" spans="2: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row>
    <row r="168" spans="2: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row>
    <row r="169" spans="2: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row>
    <row r="170" spans="2: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row>
    <row r="171" spans="2: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row>
    <row r="172" spans="2: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row>
    <row r="173" spans="2: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row>
    <row r="174" spans="2: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row>
    <row r="175" spans="2: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row>
    <row r="176" spans="2: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row>
    <row r="177" spans="2: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row>
    <row r="178" spans="2: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row>
    <row r="179" spans="2: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row>
    <row r="180" spans="2: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row>
    <row r="181" spans="2: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row>
    <row r="182" spans="2: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row>
    <row r="183" spans="2: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row>
    <row r="184" spans="2: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row>
    <row r="185" spans="2: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row>
    <row r="186" spans="2: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row>
    <row r="187" spans="2: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row>
    <row r="188" spans="2: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row>
    <row r="189" spans="2: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row>
    <row r="190" spans="2: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row>
    <row r="191" spans="2: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row>
    <row r="192" spans="2: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row>
    <row r="193" spans="2: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row>
    <row r="194" spans="2: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row>
    <row r="195" spans="2: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row>
    <row r="196" spans="2: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row>
    <row r="197" spans="2: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row>
    <row r="198" spans="2: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row>
    <row r="199" spans="2: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row>
    <row r="200" spans="2: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row>
    <row r="201" spans="2: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row>
    <row r="202" spans="2: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row>
    <row r="203" spans="2: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row>
    <row r="204" spans="2: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row>
    <row r="205" spans="2: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row>
    <row r="206" spans="2: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row>
    <row r="207" spans="2: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row>
    <row r="208" spans="2: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row>
    <row r="209" spans="2: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row>
    <row r="210" spans="2: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row>
    <row r="211" spans="2: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Y8xmq5rXtFNq8IATBo0T1kY9CNKlY7OR5RP0PnZOrwd544AM5UJ9PZCxyHsYqMNVi2zaJxb4rZ7j9SJnmz7UlA==" saltValue="jRaIVgms/x7DRbSLGRmFYw==" spinCount="100000" sheet="1" objects="1" scenarios="1"/>
  <mergeCells count="14">
    <mergeCell ref="L15:L17"/>
    <mergeCell ref="L12:L13"/>
    <mergeCell ref="L8:L10"/>
    <mergeCell ref="L2:L4"/>
    <mergeCell ref="L5:L6"/>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heetViews>
  <sheetFormatPr defaultColWidth="8.77734375" defaultRowHeight="14.4"/>
  <cols>
    <col min="2" max="2" width="6.33203125" customWidth="1"/>
    <col min="3" max="3" width="61.6640625" customWidth="1"/>
    <col min="4" max="9" width="11.6640625" customWidth="1"/>
    <col min="10" max="10" width="2" customWidth="1"/>
    <col min="11" max="18" width="9.109375" hidden="1" customWidth="1"/>
    <col min="19" max="19" width="8.6640625" hidden="1" customWidth="1"/>
    <col min="20" max="20" width="9.109375" hidden="1" customWidth="1"/>
    <col min="21" max="21" width="8.6640625" hidden="1" customWidth="1"/>
    <col min="22" max="23" width="9.109375" customWidth="1"/>
  </cols>
  <sheetData>
    <row r="1" spans="1:36" ht="1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05" t="s">
        <v>35</v>
      </c>
      <c r="C2" s="106"/>
      <c r="D2" s="106"/>
      <c r="E2" s="106"/>
      <c r="F2" s="106"/>
      <c r="G2" s="106"/>
      <c r="H2" s="106"/>
      <c r="I2" s="107"/>
      <c r="J2" s="1"/>
      <c r="K2" s="1"/>
      <c r="L2" s="1"/>
      <c r="M2" s="1"/>
      <c r="N2" s="1"/>
      <c r="O2" s="1"/>
      <c r="P2" s="1"/>
      <c r="Q2" s="1"/>
      <c r="R2" s="1"/>
      <c r="S2" s="1"/>
      <c r="T2" s="1"/>
      <c r="U2" s="1"/>
      <c r="V2" s="1"/>
      <c r="W2" s="1"/>
      <c r="X2" s="1"/>
      <c r="Y2" s="1"/>
      <c r="Z2" s="1"/>
      <c r="AA2" s="1"/>
      <c r="AB2" s="1"/>
      <c r="AC2" s="1"/>
      <c r="AD2" s="1"/>
      <c r="AE2" s="1"/>
      <c r="AF2" s="1"/>
    </row>
    <row r="3" spans="1:36" ht="16.5" customHeight="1">
      <c r="A3" s="1"/>
      <c r="B3" s="136" t="s">
        <v>33</v>
      </c>
      <c r="C3" s="137"/>
      <c r="D3" s="137"/>
      <c r="E3" s="137"/>
      <c r="F3" s="137"/>
      <c r="G3" s="137"/>
      <c r="H3" s="137"/>
      <c r="I3" s="138"/>
      <c r="J3" s="1"/>
      <c r="K3" s="1"/>
      <c r="L3" s="1"/>
      <c r="M3" s="1"/>
      <c r="N3" s="1"/>
      <c r="O3" s="1"/>
      <c r="P3" s="1"/>
      <c r="Q3" s="1"/>
      <c r="R3" s="1"/>
      <c r="S3" s="1"/>
      <c r="T3" s="1"/>
      <c r="U3" s="1"/>
      <c r="V3" s="1"/>
      <c r="W3" s="1"/>
      <c r="X3" s="1"/>
      <c r="Y3" s="1"/>
      <c r="Z3" s="1"/>
      <c r="AA3" s="1"/>
      <c r="AB3" s="1"/>
      <c r="AC3" s="1"/>
      <c r="AD3" s="1"/>
      <c r="AE3" s="1"/>
      <c r="AF3" s="1"/>
    </row>
    <row r="4" spans="1:36" ht="15" thickBot="1">
      <c r="A4" s="1"/>
      <c r="B4" s="139"/>
      <c r="C4" s="140"/>
      <c r="D4" s="140"/>
      <c r="E4" s="140"/>
      <c r="F4" s="140"/>
      <c r="G4" s="140"/>
      <c r="H4" s="140"/>
      <c r="I4" s="141"/>
      <c r="J4" s="1"/>
      <c r="K4" s="1"/>
      <c r="L4" s="1"/>
      <c r="M4" s="1"/>
      <c r="N4" s="1"/>
      <c r="O4" s="1"/>
      <c r="P4" s="1"/>
      <c r="Q4" s="1"/>
      <c r="R4" s="1"/>
      <c r="S4" s="1"/>
      <c r="T4" s="1"/>
      <c r="U4" s="1"/>
      <c r="V4" s="1"/>
      <c r="W4" s="1"/>
      <c r="X4" s="1"/>
      <c r="Y4" s="1"/>
      <c r="Z4" s="1"/>
      <c r="AA4" s="1"/>
      <c r="AB4" s="1"/>
      <c r="AC4" s="1"/>
      <c r="AD4" s="1"/>
      <c r="AE4" s="1"/>
      <c r="AF4" s="1"/>
    </row>
    <row r="5" spans="1:36" ht="15" thickBot="1">
      <c r="A5" s="1"/>
      <c r="B5" s="1"/>
      <c r="C5" s="1"/>
      <c r="D5" s="1"/>
      <c r="E5" s="1"/>
      <c r="F5" s="1"/>
      <c r="G5" s="1"/>
      <c r="H5" s="1"/>
      <c r="I5" s="1"/>
      <c r="V5" s="1"/>
      <c r="W5" s="1"/>
      <c r="X5" s="1"/>
      <c r="Y5" s="1"/>
      <c r="Z5" s="1"/>
      <c r="AA5" s="1"/>
      <c r="AB5" s="1"/>
      <c r="AC5" s="1"/>
      <c r="AD5" s="1"/>
      <c r="AE5" s="1"/>
      <c r="AF5" s="1"/>
    </row>
    <row r="6" spans="1:36" ht="21" customHeight="1">
      <c r="A6" s="1"/>
      <c r="B6" s="22"/>
      <c r="C6" s="103" t="s">
        <v>23</v>
      </c>
      <c r="D6" s="114" t="s">
        <v>2</v>
      </c>
      <c r="E6" s="115"/>
      <c r="F6" s="115"/>
      <c r="G6" s="115"/>
      <c r="H6" s="115"/>
      <c r="I6" s="116"/>
      <c r="J6" s="1"/>
      <c r="K6" s="3">
        <v>0</v>
      </c>
      <c r="L6" s="3">
        <v>1</v>
      </c>
      <c r="M6" s="3">
        <v>2</v>
      </c>
      <c r="N6" s="3">
        <v>3</v>
      </c>
      <c r="O6" s="3">
        <v>4</v>
      </c>
      <c r="P6" s="3">
        <v>5</v>
      </c>
      <c r="Q6" s="4"/>
      <c r="R6" s="132" t="s">
        <v>0</v>
      </c>
      <c r="S6" s="132"/>
      <c r="T6" s="111" t="s">
        <v>1</v>
      </c>
      <c r="U6" s="111"/>
      <c r="V6" s="1"/>
      <c r="W6" s="1"/>
      <c r="X6" s="1"/>
      <c r="Y6" s="1"/>
      <c r="Z6" s="1"/>
      <c r="AA6" s="1"/>
      <c r="AB6" s="1"/>
      <c r="AC6" s="1"/>
      <c r="AD6" s="1"/>
      <c r="AE6" s="1"/>
      <c r="AF6" s="1"/>
    </row>
    <row r="7" spans="1:36" ht="15" thickBot="1">
      <c r="A7" s="1"/>
      <c r="B7" s="23"/>
      <c r="C7" s="104"/>
      <c r="D7" s="117"/>
      <c r="E7" s="118"/>
      <c r="F7" s="118"/>
      <c r="G7" s="118"/>
      <c r="H7" s="118"/>
      <c r="I7" s="119"/>
      <c r="J7" s="1"/>
      <c r="K7" s="113" t="s">
        <v>3</v>
      </c>
      <c r="L7" s="113"/>
      <c r="M7" s="113"/>
      <c r="N7" s="113"/>
      <c r="O7" s="113"/>
      <c r="P7" s="113"/>
      <c r="Q7" s="5"/>
      <c r="R7" s="133"/>
      <c r="S7" s="133"/>
      <c r="T7" s="112"/>
      <c r="U7" s="112"/>
      <c r="V7" s="1"/>
      <c r="W7" s="1"/>
      <c r="X7" s="1"/>
      <c r="Y7" s="1"/>
      <c r="Z7" s="1"/>
      <c r="AA7" s="1"/>
      <c r="AB7" s="1"/>
      <c r="AC7" s="1"/>
      <c r="AD7" s="1"/>
      <c r="AE7" s="1"/>
      <c r="AF7" s="1"/>
    </row>
    <row r="8" spans="1:36" ht="29.4" thickBot="1">
      <c r="A8" s="1"/>
      <c r="B8" s="24" t="s">
        <v>20</v>
      </c>
      <c r="C8" s="25" t="s">
        <v>14</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c r="A9" s="1"/>
      <c r="B9" s="28">
        <v>1</v>
      </c>
      <c r="C9" s="29" t="s">
        <v>27</v>
      </c>
      <c r="D9" s="20">
        <v>0</v>
      </c>
      <c r="E9" s="20">
        <v>0</v>
      </c>
      <c r="F9" s="20">
        <v>0</v>
      </c>
      <c r="G9" s="20">
        <v>0</v>
      </c>
      <c r="H9" s="20">
        <v>0</v>
      </c>
      <c r="I9" s="21">
        <v>0</v>
      </c>
      <c r="J9" s="1"/>
      <c r="K9" s="3">
        <f>IF(D9&gt;0,K$6,0)</f>
        <v>0</v>
      </c>
      <c r="L9" s="3">
        <f t="shared" ref="L9:P9" si="0">IF(E9&gt;0,L$6,0)</f>
        <v>0</v>
      </c>
      <c r="M9" s="3">
        <f t="shared" si="0"/>
        <v>0</v>
      </c>
      <c r="N9" s="3">
        <f t="shared" si="0"/>
        <v>0</v>
      </c>
      <c r="O9" s="3">
        <f t="shared" si="0"/>
        <v>0</v>
      </c>
      <c r="P9" s="3">
        <f t="shared" si="0"/>
        <v>0</v>
      </c>
      <c r="Q9" s="10">
        <f>SUM(K9:P9)</f>
        <v>0</v>
      </c>
      <c r="R9" s="11">
        <f>SUM(Q9:Q15)</f>
        <v>3</v>
      </c>
      <c r="S9" s="12">
        <f>+R9/COUNT(Q9:Q15)</f>
        <v>0.42857142857142855</v>
      </c>
      <c r="T9" s="13">
        <f>SUM(Q9:Q29)</f>
        <v>3</v>
      </c>
      <c r="U9" s="14">
        <f>+T9/COUNT(Q9:Q29)</f>
        <v>0.42857142857142855</v>
      </c>
      <c r="V9" s="1"/>
      <c r="W9" s="1"/>
      <c r="X9" s="1"/>
      <c r="Y9" s="1"/>
      <c r="Z9" s="1"/>
      <c r="AA9" s="1"/>
      <c r="AB9" s="1"/>
      <c r="AC9" s="1"/>
      <c r="AD9" s="1"/>
      <c r="AE9" s="1"/>
      <c r="AF9" s="1"/>
    </row>
    <row r="10" spans="1:36" ht="40.049999999999997" customHeight="1">
      <c r="A10" s="1"/>
      <c r="B10" s="28">
        <v>2</v>
      </c>
      <c r="C10" s="29" t="s">
        <v>28</v>
      </c>
      <c r="D10" s="20">
        <v>0</v>
      </c>
      <c r="E10" s="20">
        <v>0</v>
      </c>
      <c r="F10" s="20">
        <v>0</v>
      </c>
      <c r="G10" s="20">
        <v>0</v>
      </c>
      <c r="H10" s="20">
        <v>0</v>
      </c>
      <c r="I10" s="21">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049999999999997" customHeight="1">
      <c r="A11" s="1"/>
      <c r="B11" s="28">
        <v>3</v>
      </c>
      <c r="C11" s="29" t="s">
        <v>29</v>
      </c>
      <c r="D11" s="20">
        <v>0</v>
      </c>
      <c r="E11" s="20">
        <v>0</v>
      </c>
      <c r="F11" s="20">
        <v>0</v>
      </c>
      <c r="G11" s="20">
        <v>0</v>
      </c>
      <c r="H11" s="20">
        <v>0</v>
      </c>
      <c r="I11" s="21">
        <v>0</v>
      </c>
      <c r="J11" s="1"/>
      <c r="K11" s="3">
        <f t="shared" si="1"/>
        <v>0</v>
      </c>
      <c r="L11" s="3">
        <f t="shared" si="2"/>
        <v>0</v>
      </c>
      <c r="M11" s="3">
        <f t="shared" si="3"/>
        <v>0</v>
      </c>
      <c r="N11" s="3">
        <f t="shared" si="4"/>
        <v>0</v>
      </c>
      <c r="O11" s="3">
        <f t="shared" si="5"/>
        <v>0</v>
      </c>
      <c r="P11" s="3">
        <f t="shared" si="6"/>
        <v>0</v>
      </c>
      <c r="Q11" s="15">
        <f t="shared" ref="Q11:Q15" si="7">SUM(K11:P11)</f>
        <v>0</v>
      </c>
      <c r="R11" s="2"/>
      <c r="S11" s="2"/>
      <c r="T11" s="16"/>
      <c r="U11" s="16"/>
      <c r="V11" s="1"/>
      <c r="W11" s="1"/>
      <c r="X11" s="1"/>
      <c r="Y11" s="1"/>
      <c r="Z11" s="1"/>
      <c r="AA11" s="1"/>
      <c r="AB11" s="1"/>
      <c r="AC11" s="1"/>
      <c r="AD11" s="1"/>
      <c r="AE11" s="1"/>
      <c r="AF11" s="1"/>
    </row>
    <row r="12" spans="1:36" ht="40.049999999999997" customHeight="1">
      <c r="A12" s="1"/>
      <c r="B12" s="28">
        <v>4</v>
      </c>
      <c r="C12" s="29" t="s">
        <v>30</v>
      </c>
      <c r="D12" s="20">
        <v>0</v>
      </c>
      <c r="E12" s="20">
        <v>0</v>
      </c>
      <c r="F12" s="20">
        <v>0</v>
      </c>
      <c r="G12" s="20">
        <v>0</v>
      </c>
      <c r="H12" s="20">
        <v>0</v>
      </c>
      <c r="I12" s="21">
        <v>0</v>
      </c>
      <c r="J12" s="1"/>
      <c r="K12" s="3">
        <f t="shared" si="1"/>
        <v>0</v>
      </c>
      <c r="L12" s="3">
        <f t="shared" si="2"/>
        <v>0</v>
      </c>
      <c r="M12" s="3">
        <f t="shared" si="3"/>
        <v>0</v>
      </c>
      <c r="N12" s="3">
        <f t="shared" si="4"/>
        <v>0</v>
      </c>
      <c r="O12" s="3">
        <f t="shared" si="5"/>
        <v>0</v>
      </c>
      <c r="P12" s="3">
        <f t="shared" si="6"/>
        <v>0</v>
      </c>
      <c r="Q12" s="15">
        <f t="shared" si="7"/>
        <v>0</v>
      </c>
      <c r="R12" s="2"/>
      <c r="S12" s="2"/>
      <c r="T12" s="16"/>
      <c r="U12" s="16"/>
      <c r="V12" s="1"/>
      <c r="W12" s="1"/>
      <c r="X12" s="1"/>
      <c r="Y12" s="1"/>
      <c r="Z12" s="1"/>
      <c r="AA12" s="1"/>
      <c r="AB12" s="1"/>
      <c r="AC12" s="1"/>
      <c r="AD12" s="1"/>
      <c r="AE12" s="1"/>
      <c r="AF12" s="1"/>
    </row>
    <row r="13" spans="1:36" ht="40.049999999999997" customHeight="1">
      <c r="A13" s="1"/>
      <c r="B13" s="28">
        <v>5</v>
      </c>
      <c r="C13" s="29" t="s">
        <v>31</v>
      </c>
      <c r="D13" s="20">
        <v>0</v>
      </c>
      <c r="E13" s="20">
        <v>0</v>
      </c>
      <c r="F13" s="20">
        <v>0</v>
      </c>
      <c r="G13" s="20">
        <v>0</v>
      </c>
      <c r="H13" s="20">
        <v>0</v>
      </c>
      <c r="I13" s="21">
        <v>0</v>
      </c>
      <c r="J13" s="1"/>
      <c r="K13" s="3">
        <f t="shared" si="1"/>
        <v>0</v>
      </c>
      <c r="L13" s="3">
        <f t="shared" si="2"/>
        <v>0</v>
      </c>
      <c r="M13" s="3">
        <f t="shared" si="3"/>
        <v>0</v>
      </c>
      <c r="N13" s="3">
        <f t="shared" si="4"/>
        <v>0</v>
      </c>
      <c r="O13" s="3">
        <f t="shared" si="5"/>
        <v>0</v>
      </c>
      <c r="P13" s="3">
        <f t="shared" si="6"/>
        <v>0</v>
      </c>
      <c r="Q13" s="15">
        <f t="shared" si="7"/>
        <v>0</v>
      </c>
      <c r="R13" s="2"/>
      <c r="S13" s="2"/>
      <c r="T13" s="16"/>
      <c r="U13" s="16"/>
      <c r="V13" s="1"/>
      <c r="W13" s="1"/>
      <c r="X13" s="1"/>
      <c r="Y13" s="1"/>
      <c r="Z13" s="1"/>
      <c r="AA13" s="1"/>
      <c r="AB13" s="1"/>
      <c r="AC13" s="1"/>
      <c r="AD13" s="1"/>
      <c r="AE13" s="1"/>
      <c r="AF13" s="1"/>
    </row>
    <row r="14" spans="1:36" ht="40.049999999999997" customHeight="1">
      <c r="A14" s="1"/>
      <c r="B14" s="28">
        <v>6</v>
      </c>
      <c r="C14" s="29" t="s">
        <v>32</v>
      </c>
      <c r="D14" s="20">
        <v>0</v>
      </c>
      <c r="E14" s="20">
        <v>0</v>
      </c>
      <c r="F14" s="20">
        <v>0</v>
      </c>
      <c r="G14" s="20">
        <v>0</v>
      </c>
      <c r="H14" s="20">
        <v>0</v>
      </c>
      <c r="I14" s="21">
        <v>0</v>
      </c>
      <c r="J14" s="1"/>
      <c r="K14" s="3">
        <f t="shared" si="1"/>
        <v>0</v>
      </c>
      <c r="L14" s="3">
        <f t="shared" si="2"/>
        <v>0</v>
      </c>
      <c r="M14" s="3">
        <f t="shared" si="3"/>
        <v>0</v>
      </c>
      <c r="N14" s="3">
        <f t="shared" si="4"/>
        <v>0</v>
      </c>
      <c r="O14" s="3">
        <f t="shared" si="5"/>
        <v>0</v>
      </c>
      <c r="P14" s="3">
        <f t="shared" si="6"/>
        <v>0</v>
      </c>
      <c r="Q14" s="15">
        <f t="shared" si="7"/>
        <v>0</v>
      </c>
      <c r="R14" s="2"/>
      <c r="S14" s="2"/>
      <c r="T14" s="16"/>
      <c r="U14" s="16"/>
      <c r="V14" s="1"/>
      <c r="W14" s="1"/>
      <c r="X14" s="1"/>
      <c r="Y14" s="1"/>
      <c r="Z14" s="1"/>
      <c r="AA14" s="1"/>
      <c r="AB14" s="1"/>
      <c r="AC14" s="1"/>
      <c r="AD14" s="1"/>
      <c r="AE14" s="1"/>
      <c r="AF14" s="1"/>
    </row>
    <row r="15" spans="1:36" ht="40.049999999999997" customHeight="1" thickBot="1">
      <c r="A15" s="1"/>
      <c r="B15" s="30" t="s">
        <v>13</v>
      </c>
      <c r="C15" s="31"/>
      <c r="D15" s="32">
        <v>0</v>
      </c>
      <c r="E15" s="32">
        <v>0</v>
      </c>
      <c r="F15" s="32">
        <v>0</v>
      </c>
      <c r="G15" s="32">
        <v>4</v>
      </c>
      <c r="H15" s="32">
        <v>0</v>
      </c>
      <c r="I15" s="33">
        <v>0</v>
      </c>
      <c r="J15" s="1"/>
      <c r="K15" s="3">
        <f t="shared" si="1"/>
        <v>0</v>
      </c>
      <c r="L15" s="3">
        <f t="shared" si="2"/>
        <v>0</v>
      </c>
      <c r="M15" s="3">
        <f t="shared" si="3"/>
        <v>0</v>
      </c>
      <c r="N15" s="3">
        <f t="shared" si="4"/>
        <v>3</v>
      </c>
      <c r="O15" s="3">
        <f t="shared" si="5"/>
        <v>0</v>
      </c>
      <c r="P15" s="3">
        <f t="shared" si="6"/>
        <v>0</v>
      </c>
      <c r="Q15" s="15">
        <f t="shared" si="7"/>
        <v>3</v>
      </c>
      <c r="R15" s="17" t="s">
        <v>13</v>
      </c>
      <c r="S15" s="2"/>
      <c r="T15" s="18" t="s">
        <v>13</v>
      </c>
      <c r="U15" s="16"/>
      <c r="V15" s="1"/>
      <c r="W15" s="1"/>
      <c r="X15" s="1"/>
      <c r="Y15" s="1"/>
      <c r="Z15" s="1"/>
      <c r="AA15" s="1"/>
      <c r="AB15" s="1"/>
      <c r="AC15" s="1"/>
      <c r="AD15" s="1"/>
      <c r="AE15" s="1"/>
      <c r="AF15" s="1"/>
    </row>
    <row r="16" spans="1:36" ht="1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6.2" thickBot="1">
      <c r="A17" s="1"/>
      <c r="B17" s="34"/>
      <c r="C17" s="35"/>
      <c r="D17" s="120" t="s">
        <v>19</v>
      </c>
      <c r="E17" s="121"/>
      <c r="F17" s="122" t="s">
        <v>17</v>
      </c>
      <c r="G17" s="36" t="s">
        <v>21</v>
      </c>
      <c r="H17" s="124" t="s">
        <v>18</v>
      </c>
      <c r="I17" s="125"/>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2" thickBot="1">
      <c r="A18" s="1"/>
      <c r="B18" s="37"/>
      <c r="C18" s="38"/>
      <c r="D18" s="39" t="s">
        <v>15</v>
      </c>
      <c r="E18" s="39" t="s">
        <v>16</v>
      </c>
      <c r="F18" s="123"/>
      <c r="G18" s="39" t="s">
        <v>22</v>
      </c>
      <c r="H18" s="126"/>
      <c r="I18" s="127"/>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5.6">
      <c r="A19" s="1"/>
      <c r="B19" s="37"/>
      <c r="C19" s="40" t="s">
        <v>25</v>
      </c>
      <c r="D19" s="41">
        <f>+Q9+Q11+Q14</f>
        <v>0</v>
      </c>
      <c r="E19" s="42">
        <f>+D19/3</f>
        <v>0</v>
      </c>
      <c r="F19" s="43">
        <v>5</v>
      </c>
      <c r="G19" s="44">
        <f>+F19-E19</f>
        <v>5</v>
      </c>
      <c r="H19" s="134" t="str">
        <f>IF(G19&gt;2.49,"Immediate","Soon")</f>
        <v>Immediate</v>
      </c>
      <c r="I19" s="13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6">
      <c r="A20" s="1"/>
      <c r="B20" s="37"/>
      <c r="C20" s="40" t="s">
        <v>24</v>
      </c>
      <c r="D20" s="41">
        <f>+Q10+Q13</f>
        <v>0</v>
      </c>
      <c r="E20" s="42">
        <f>+D20/2</f>
        <v>0</v>
      </c>
      <c r="F20" s="43">
        <v>5</v>
      </c>
      <c r="G20" s="44">
        <f>+F20-E20</f>
        <v>5</v>
      </c>
      <c r="H20" s="128" t="str">
        <f>IF(G20&gt;2.49,"Immediate","Soon")</f>
        <v>Immediate</v>
      </c>
      <c r="I20" s="12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6">
      <c r="A21" s="1"/>
      <c r="B21" s="37"/>
      <c r="C21" s="40" t="s">
        <v>26</v>
      </c>
      <c r="D21" s="41">
        <f>+Q13+Q14</f>
        <v>0</v>
      </c>
      <c r="E21" s="42">
        <f>+D21/2</f>
        <v>0</v>
      </c>
      <c r="F21" s="43">
        <v>5</v>
      </c>
      <c r="G21" s="44">
        <f>+F21-E21</f>
        <v>5</v>
      </c>
      <c r="H21" s="128" t="str">
        <f>IF(G21&gt;2.49,"Immediate","Soon")</f>
        <v>Immediate</v>
      </c>
      <c r="I21" s="129"/>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6" hidden="1">
      <c r="A22" s="1"/>
      <c r="B22" s="37"/>
      <c r="C22" s="45" t="s">
        <v>13</v>
      </c>
      <c r="D22" s="41">
        <f>+Q14</f>
        <v>0</v>
      </c>
      <c r="E22" s="42">
        <f>+D22/1</f>
        <v>0</v>
      </c>
      <c r="F22" s="43">
        <v>5</v>
      </c>
      <c r="G22" s="44">
        <f>+F22-E22</f>
        <v>5</v>
      </c>
      <c r="H22" s="128" t="str">
        <f>IF(G22&gt;2.49,"Immediate","Soon")</f>
        <v>Immediate</v>
      </c>
      <c r="I22" s="129"/>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6">
      <c r="A23" s="1"/>
      <c r="B23" s="37"/>
      <c r="C23" s="46"/>
      <c r="D23" s="41"/>
      <c r="E23" s="42"/>
      <c r="F23" s="43"/>
      <c r="G23" s="41"/>
      <c r="H23" s="47"/>
      <c r="I23" s="4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2" thickBot="1">
      <c r="A24" s="1"/>
      <c r="B24" s="37"/>
      <c r="C24" s="45" t="s">
        <v>15</v>
      </c>
      <c r="D24" s="49">
        <f>+D19+D20+D21+D22</f>
        <v>0</v>
      </c>
      <c r="E24" s="50">
        <f>+D24/8</f>
        <v>0</v>
      </c>
      <c r="F24" s="51">
        <v>5</v>
      </c>
      <c r="G24" s="52">
        <f>+F24-E24</f>
        <v>5</v>
      </c>
      <c r="H24" s="130" t="str">
        <f>IF(G24&gt;2.49,"Immediate","Soon")</f>
        <v>Immediate</v>
      </c>
      <c r="I24" s="13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6.8" thickTop="1" thickBot="1">
      <c r="A25" s="1"/>
      <c r="B25" s="53"/>
      <c r="C25" s="54"/>
      <c r="D25" s="55"/>
      <c r="E25" s="55"/>
      <c r="F25" s="55"/>
      <c r="G25" s="55"/>
      <c r="H25" s="55"/>
      <c r="I25" s="56"/>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6.2" thickBot="1">
      <c r="A26" s="1"/>
      <c r="B26" s="1"/>
      <c r="C26" s="19"/>
      <c r="D26" s="19"/>
      <c r="E26" s="19"/>
      <c r="F26" s="19"/>
      <c r="G26" s="19"/>
      <c r="H26" s="19"/>
      <c r="I26" s="1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08" t="s">
        <v>34</v>
      </c>
      <c r="C27" s="109"/>
      <c r="D27" s="109"/>
      <c r="E27" s="109"/>
      <c r="F27" s="109"/>
      <c r="G27" s="109"/>
      <c r="H27" s="109"/>
      <c r="I27" s="11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T1Q+6pEzqGHVvaRfKvghWlDWDbHKdf1vGG55WZqBsWknsH6EMTTCjYHPiw2gV+nLoXh+znoTL+vCHyG9v6Z1zA==" saltValue="LgxIFNorUMUwquwG1qX4jw=="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Business Planning and Strategy</vt:lpstr>
      <vt:lpstr>'About CFO.University'!Print_Area</vt:lpstr>
      <vt:lpstr>'Business Planning and Strategy'!Print_Area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Upward</cp:lastModifiedBy>
  <cp:lastPrinted>2017-12-14T06:07:17Z</cp:lastPrinted>
  <dcterms:created xsi:type="dcterms:W3CDTF">2017-12-06T21:14:07Z</dcterms:created>
  <dcterms:modified xsi:type="dcterms:W3CDTF">2018-07-27T20:01:17Z</dcterms:modified>
</cp:coreProperties>
</file>