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09"/>
  <workbookPr/>
  <mc:AlternateContent xmlns:mc="http://schemas.openxmlformats.org/markup-compatibility/2006">
    <mc:Choice Requires="x15">
      <x15ac:absPath xmlns:x15ac="http://schemas.microsoft.com/office/spreadsheetml/2010/11/ac" url="/Users/user/Desktop/Andervold/CFO.University/Tools/Finance/Financial Forecasting/"/>
    </mc:Choice>
  </mc:AlternateContent>
  <xr:revisionPtr revIDLastSave="0" documentId="8_{28FDB254-3017-1C44-8B82-BF161E5A32DA}" xr6:coauthVersionLast="40" xr6:coauthVersionMax="40" xr10:uidLastSave="{00000000-0000-0000-0000-000000000000}"/>
  <bookViews>
    <workbookView xWindow="1060" yWindow="460" windowWidth="23040" windowHeight="8260" xr2:uid="{00000000-000D-0000-FFFF-FFFF00000000}"/>
  </bookViews>
  <sheets>
    <sheet name="About CFO.University" sheetId="5" r:id="rId1"/>
    <sheet name="Cost of EE Turnover" sheetId="4" r:id="rId2"/>
    <sheet name="Example C of EE TO" sheetId="7" r:id="rId3"/>
  </sheets>
  <definedNames>
    <definedName name="OLE_LINK9" localSheetId="2">'Example C of EE TO'!$B$8</definedName>
    <definedName name="_xlnm.Print_Area" localSheetId="0">'About CFO.University'!$B$2:$J$28</definedName>
    <definedName name="_xlnm.Print_Area" localSheetId="1">'Cost of EE Turnover'!$B$6:$I$25</definedName>
    <definedName name="_xlnm.Print_Area" localSheetId="2">'Example C of EE TO'!$B$1:$N$49</definedName>
  </definedNames>
  <calcPr calcId="191029"/>
  <fileRecoveryPr autoRecover="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J19" i="7" l="1"/>
  <c r="J17" i="7"/>
  <c r="J16" i="7"/>
  <c r="J15" i="7"/>
  <c r="J14" i="7"/>
  <c r="J11" i="7"/>
  <c r="J18" i="7" s="1"/>
  <c r="J20" i="7" l="1"/>
  <c r="M9" i="7" s="1"/>
  <c r="M12" i="7" s="1"/>
  <c r="E12" i="4"/>
  <c r="E19" i="4" s="1"/>
  <c r="E20" i="4"/>
  <c r="E18" i="4"/>
  <c r="E17" i="4"/>
  <c r="E16" i="4"/>
  <c r="E15" i="4"/>
  <c r="H19" i="4"/>
  <c r="H13" i="4"/>
  <c r="E21" i="4" l="1"/>
  <c r="H10" i="4" s="1"/>
  <c r="H18" i="4" s="1"/>
  <c r="H21" i="4" s="1"/>
  <c r="M17" i="7"/>
  <c r="M18" i="7" s="1"/>
  <c r="M20" i="7" l="1"/>
</calcChain>
</file>

<file path=xl/sharedStrings.xml><?xml version="1.0" encoding="utf-8"?>
<sst xmlns="http://schemas.openxmlformats.org/spreadsheetml/2006/main" count="146" uniqueCount="70">
  <si>
    <t>Number of Employees</t>
  </si>
  <si>
    <t xml:space="preserve"> </t>
  </si>
  <si>
    <t>Annual Turnover %</t>
  </si>
  <si>
    <t xml:space="preserve">Post Hire Costs </t>
  </si>
  <si>
    <t xml:space="preserve">Average Salary </t>
  </si>
  <si>
    <t xml:space="preserve">Costs per New Hire </t>
  </si>
  <si>
    <t xml:space="preserve">Total Cost per New Hire </t>
  </si>
  <si>
    <t>Annual Profits</t>
  </si>
  <si>
    <t>Profit Improvement %</t>
  </si>
  <si>
    <t># of Salaries Saved</t>
  </si>
  <si>
    <t>Total Cost of Turnover</t>
  </si>
  <si>
    <t>Cost Of Turnover/Profits</t>
  </si>
  <si>
    <t xml:space="preserve">Input Fields </t>
  </si>
  <si>
    <t>% Turnover Reduction Target</t>
  </si>
  <si>
    <t xml:space="preserve">Results   </t>
  </si>
  <si>
    <t xml:space="preserve">Field </t>
  </si>
  <si>
    <t xml:space="preserve">Explanation </t>
  </si>
  <si>
    <t xml:space="preserve">Average Salary of New Hires </t>
  </si>
  <si>
    <t>Sum of the Costs Per New Hire</t>
  </si>
  <si>
    <t xml:space="preserve">Expected Annual Profits in the Current Year </t>
  </si>
  <si>
    <t>Cost of Turnover relative to Annual Profits as %</t>
  </si>
  <si>
    <t xml:space="preserve">Target % Company Expects to Reduce Turnover By </t>
  </si>
  <si>
    <t>Profit Improvement if Target Reduction is Achieved</t>
  </si>
  <si>
    <t>Profit Improvement $</t>
  </si>
  <si>
    <t xml:space="preserve">Formal Training </t>
  </si>
  <si>
    <t>Vacancy Costs</t>
  </si>
  <si>
    <t xml:space="preserve">Recruiting Costs </t>
  </si>
  <si>
    <t>Internal Hiring Costs</t>
  </si>
  <si>
    <t xml:space="preserve">OJT Cost </t>
  </si>
  <si>
    <t xml:space="preserve">Calculated Fields </t>
  </si>
  <si>
    <t xml:space="preserve">New Hires Due to Turnover </t>
  </si>
  <si>
    <r>
      <t>Use the Cost of Employee Turnover Calculator</t>
    </r>
    <r>
      <rPr>
        <b/>
        <vertAlign val="superscript"/>
        <sz val="10"/>
        <rFont val="Arial"/>
        <family val="2"/>
      </rPr>
      <t xml:space="preserve">TM  </t>
    </r>
    <r>
      <rPr>
        <b/>
        <sz val="10"/>
        <rFont val="Arial"/>
        <family val="2"/>
      </rPr>
      <t xml:space="preserve">to estimate the financial benefit your Company will earn by reducing employee turnover.    Enter figures into the Input fields below to see the estimated financial benefits for your Company. </t>
    </r>
  </si>
  <si>
    <t xml:space="preserve">*The Strategic and Cultural benefits could be even larger </t>
  </si>
  <si>
    <t>Profit Improvement*</t>
  </si>
  <si>
    <t xml:space="preserve">Number of Employees </t>
  </si>
  <si>
    <t xml:space="preserve">Total Number of Current Employees at the Company </t>
  </si>
  <si>
    <t xml:space="preserve">% of Employees who left the Company's employment in the past year  </t>
  </si>
  <si>
    <t xml:space="preserve">Calculated field  =   Number of Employees Multiplied by the Annual Turnover % </t>
  </si>
  <si>
    <t xml:space="preserve">Total Cost per New Hire Multiplied by the  New Hires Due to Turnover </t>
  </si>
  <si>
    <t>Profit Improvement % if Target Reduction is Achieved</t>
  </si>
  <si>
    <t>Profit Improvement / Average Salary if Target Reduction is Achieved</t>
  </si>
  <si>
    <r>
      <t>Explantion for the Fields on the Cost of Employee Turnover Calculator</t>
    </r>
    <r>
      <rPr>
        <b/>
        <vertAlign val="superscript"/>
        <sz val="12"/>
        <rFont val="Arial"/>
        <family val="2"/>
      </rPr>
      <t xml:space="preserve">TM </t>
    </r>
  </si>
  <si>
    <t xml:space="preserve">             </t>
  </si>
  <si>
    <t xml:space="preserve">           </t>
  </si>
  <si>
    <t xml:space="preserve">Your Company Name Here </t>
  </si>
  <si>
    <t>A Professional Community of Member-Scholars, Companies and Trusted Advisors committed to the development of Chief Financial Officers</t>
  </si>
  <si>
    <t>CFO.University is a source for practical, executive-level financial insight to make you a world-class Chief Financial Officer.</t>
  </si>
  <si>
    <t>Know what strengths to leverage and where to shore up your weaknesses by taking our CFO Readiness Assessment.  Become a more valuable CFO</t>
  </si>
  <si>
    <t>Through our focused framework we will accelerate your career as a Chief Financial Officer utilizing the four pillars of Accounting, Finance, Treasury and Leadership. Your understanding of these fundamental pillars will equip you with the foundation, language and resources to take your professional skills to the next level.</t>
  </si>
  <si>
    <t>We feature hands-on, resource-rich, learning opportunities, prepared by experts.  Our course-structure allows you to overcome your challenges and provides a prompt payback on your investment.    Sample our Newsletter, The Balanced Digest</t>
  </si>
  <si>
    <t xml:space="preserve">Click on the "Cost of EE Turnover" Tab to begin using the Tool </t>
  </si>
  <si>
    <t xml:space="preserve">The tool also puts this cost in perspective to your profitability.   </t>
  </si>
  <si>
    <t>This tool was developed with assistance from the Workforce Development Council.</t>
  </si>
  <si>
    <r>
      <t xml:space="preserve">This tool will help you identify the financial cost of employee turnover at your business.   With a few easy to obtain inputs and our algorithms, you will quickly be able to calculate the annual </t>
    </r>
    <r>
      <rPr>
        <b/>
        <u/>
        <sz val="12"/>
        <color theme="1"/>
        <rFont val="Roboto"/>
      </rPr>
      <t>financial cost of employee turnover</t>
    </r>
    <r>
      <rPr>
        <b/>
        <sz val="12"/>
        <color theme="1"/>
        <rFont val="Roboto"/>
      </rPr>
      <t xml:space="preserve">.    This is a real cost that tends to get disguised in the financials as compensation, training, outside services, etc.   </t>
    </r>
  </si>
  <si>
    <r>
      <t xml:space="preserve">Note:  This tool </t>
    </r>
    <r>
      <rPr>
        <b/>
        <u/>
        <sz val="12"/>
        <color theme="1"/>
        <rFont val="Roboto "/>
      </rPr>
      <t>does not address the strategic and cultural benefits</t>
    </r>
    <r>
      <rPr>
        <b/>
        <sz val="12"/>
        <color theme="1"/>
        <rFont val="Roboto "/>
      </rPr>
      <t xml:space="preserve"> reducing employee turnover can bring to your business.   These benefits could match the financial benefits. </t>
    </r>
  </si>
  <si>
    <t xml:space="preserve">You choose  the Cost of Employee Turnover Calculator to start the discussion.   </t>
  </si>
  <si>
    <t xml:space="preserve">Now It's time.  Plug your company's data into the "Cost of EE Turnover" tab and embark on learning and leading your company's journey related to Employee Retention and Turnover. </t>
  </si>
  <si>
    <t xml:space="preserve">Blank Page </t>
  </si>
  <si>
    <r>
      <t>Example Exercise for the Cost of Employee Turnover Calculator</t>
    </r>
    <r>
      <rPr>
        <b/>
        <u/>
        <vertAlign val="superscript"/>
        <sz val="14"/>
        <rFont val="Arial"/>
        <family val="2"/>
      </rPr>
      <t>TM</t>
    </r>
  </si>
  <si>
    <r>
      <t>The Cost of Employee Turnover Calculator</t>
    </r>
    <r>
      <rPr>
        <b/>
        <vertAlign val="superscript"/>
        <sz val="14"/>
        <rFont val="Roboto"/>
      </rPr>
      <t>TM</t>
    </r>
  </si>
  <si>
    <t xml:space="preserve">By setting a turnover reduction target you will receive an estimate of the profit improvement you can expect when the target is reached.   </t>
  </si>
  <si>
    <r>
      <t>We recently added an Example tab called "</t>
    </r>
    <r>
      <rPr>
        <b/>
        <u/>
        <sz val="12"/>
        <color theme="1"/>
        <rFont val="Roboto "/>
      </rPr>
      <t>Example C of EE TO</t>
    </r>
    <r>
      <rPr>
        <b/>
        <sz val="12"/>
        <color theme="1"/>
        <rFont val="Roboto "/>
      </rPr>
      <t xml:space="preserve">"                                                      to illustrate how to use the tool </t>
    </r>
  </si>
  <si>
    <t xml:space="preserve">ABC Company -  Cost of Employee Turnover Example </t>
  </si>
  <si>
    <t xml:space="preserve">ABC Company (ABC) averaged 100 full time equivalent employees during the past 12 months.  During that time 20 employees left the company.   The average Salary at ABC is $55,000.  The business earned net income of $2 million during the year.    The Management team believes it’s important to understand the financial cost of employee turnover.  By achieving a common understanding of the cost the team can set goals around retention and employee turnover while developing and executing on a plan to effectively retain their most valuable assets.  </t>
  </si>
  <si>
    <t xml:space="preserve">The tool estimates the financial Cost of Turnover for ABC at over $1.2 million annually; equal to 60% of annual profits.    If the team can reduce employee turnover by 50% ABC's annual profits will increase by $ 600k or 30%.   Additionally, those savings equal 11 full time salaries! </t>
  </si>
  <si>
    <t xml:space="preserve">The summary above includes all the data you need to get started.  The light tan fields in the box to the right have been filled with the figures from the example above.  In this example you choose to use a 50% Turnover Reduction Target at ABC.      </t>
  </si>
  <si>
    <r>
      <t>Go to  the "</t>
    </r>
    <r>
      <rPr>
        <b/>
        <u/>
        <sz val="12"/>
        <color theme="1"/>
        <rFont val="Roboto"/>
      </rPr>
      <t>Cost of EE Turnover</t>
    </r>
    <r>
      <rPr>
        <b/>
        <sz val="12"/>
        <color theme="1"/>
        <rFont val="Roboto"/>
      </rPr>
      <t xml:space="preserve">" tab in this workbook.   In 10 minutes you'll have an excellent summary sheet to review with your executive team.    </t>
    </r>
  </si>
  <si>
    <r>
      <t xml:space="preserve">After you have entered your Company's Name and filled in the Input Fields select </t>
    </r>
    <r>
      <rPr>
        <b/>
        <u/>
        <sz val="10"/>
        <color rgb="FFFF0000"/>
        <rFont val="Arial"/>
        <family val="2"/>
      </rPr>
      <t>Print</t>
    </r>
    <r>
      <rPr>
        <b/>
        <sz val="10"/>
        <color rgb="FFFF0000"/>
        <rFont val="Arial"/>
        <family val="2"/>
      </rPr>
      <t xml:space="preserve"> to create a document  ready for distribution and discussion </t>
    </r>
  </si>
  <si>
    <r>
      <t xml:space="preserve">After you have entered Company's Name and filled in the Input Fields select </t>
    </r>
    <r>
      <rPr>
        <b/>
        <u/>
        <sz val="10"/>
        <color rgb="FFFF0000"/>
        <rFont val="Arial"/>
        <family val="2"/>
      </rPr>
      <t>Print</t>
    </r>
    <r>
      <rPr>
        <b/>
        <sz val="10"/>
        <color rgb="FFFF0000"/>
        <rFont val="Arial"/>
        <family val="2"/>
      </rPr>
      <t xml:space="preserve"> to create an Example document </t>
    </r>
  </si>
  <si>
    <r>
      <t>Explanation for the Fields on the Cost of Employee Turnover Calculator</t>
    </r>
    <r>
      <rPr>
        <b/>
        <vertAlign val="superscript"/>
        <sz val="12"/>
        <rFont val="Arial"/>
        <family val="2"/>
      </rPr>
      <t xml:space="preserve">TM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</si>
</sst>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_);_(&quot;$&quot;* \(#,##0\);_(&quot;$&quot;* &quot;-&quot;??_);_(@_)"/>
    <numFmt numFmtId="165" formatCode="0.0"/>
    <numFmt numFmtId="166" formatCode="_(&quot;$&quot;* #,##0_);_(&quot;$&quot;* \(#,##0\);_(&quot;$&quot;* &quot;-&quot;?????_);_(@_)"/>
  </numFmts>
  <fonts count="34">
    <font>
      <sz val="10"/>
      <name val="Arial"/>
    </font>
    <font>
      <sz val="11"/>
      <color theme="1"/>
      <name val="Calibri"/>
      <family val="2"/>
      <scheme val="minor"/>
    </font>
    <font>
      <sz val="10"/>
      <name val="Arial"/>
      <family val="2"/>
    </font>
    <font>
      <sz val="10"/>
      <name val="Arial"/>
      <family val="2"/>
    </font>
    <font>
      <b/>
      <sz val="10"/>
      <name val="Arial"/>
      <family val="2"/>
    </font>
    <font>
      <b/>
      <i/>
      <sz val="10"/>
      <name val="Arial"/>
      <family val="2"/>
    </font>
    <font>
      <b/>
      <sz val="10"/>
      <color rgb="FFC00000"/>
      <name val="Arial"/>
      <family val="2"/>
    </font>
    <font>
      <b/>
      <sz val="10"/>
      <color rgb="FFFF0000"/>
      <name val="Arial"/>
      <family val="2"/>
    </font>
    <font>
      <b/>
      <sz val="16"/>
      <name val="Arial"/>
      <family val="2"/>
    </font>
    <font>
      <b/>
      <sz val="12"/>
      <name val="Arial"/>
      <family val="2"/>
    </font>
    <font>
      <sz val="10"/>
      <color rgb="FFFF0000"/>
      <name val="Arial"/>
      <family val="2"/>
    </font>
    <font>
      <b/>
      <vertAlign val="superscript"/>
      <sz val="10"/>
      <name val="Arial"/>
      <family val="2"/>
    </font>
    <font>
      <b/>
      <sz val="14"/>
      <name val="Arial"/>
      <family val="2"/>
    </font>
    <font>
      <b/>
      <vertAlign val="superscript"/>
      <sz val="12"/>
      <name val="Arial"/>
      <family val="2"/>
    </font>
    <font>
      <b/>
      <sz val="11"/>
      <name val="Arial"/>
      <family val="2"/>
    </font>
    <font>
      <b/>
      <sz val="11"/>
      <color rgb="FFFF0000"/>
      <name val="Arial"/>
      <family val="2"/>
    </font>
    <font>
      <b/>
      <sz val="12"/>
      <name val="Roboto"/>
    </font>
    <font>
      <sz val="12"/>
      <color theme="1"/>
      <name val="Roboto "/>
    </font>
    <font>
      <sz val="12"/>
      <color theme="1"/>
      <name val="Calibri"/>
      <family val="2"/>
      <scheme val="minor"/>
    </font>
    <font>
      <sz val="11"/>
      <color theme="1"/>
      <name val="Roboto "/>
    </font>
    <font>
      <b/>
      <sz val="12"/>
      <color theme="0"/>
      <name val="Roboto "/>
    </font>
    <font>
      <b/>
      <sz val="14"/>
      <color theme="1"/>
      <name val="Calibri"/>
      <family val="2"/>
      <scheme val="minor"/>
    </font>
    <font>
      <sz val="11"/>
      <name val="Roboto"/>
    </font>
    <font>
      <b/>
      <sz val="14"/>
      <name val="Roboto"/>
    </font>
    <font>
      <b/>
      <sz val="12"/>
      <color theme="1"/>
      <name val="Roboto"/>
    </font>
    <font>
      <b/>
      <sz val="12"/>
      <color theme="1"/>
      <name val="Roboto "/>
    </font>
    <font>
      <b/>
      <u/>
      <sz val="12"/>
      <color theme="1"/>
      <name val="Roboto"/>
    </font>
    <font>
      <b/>
      <u/>
      <sz val="12"/>
      <color theme="1"/>
      <name val="Roboto "/>
    </font>
    <font>
      <sz val="10"/>
      <name val="Roboto"/>
    </font>
    <font>
      <b/>
      <sz val="11"/>
      <color theme="0"/>
      <name val="Roboto"/>
    </font>
    <font>
      <b/>
      <u/>
      <sz val="14"/>
      <name val="Arial"/>
      <family val="2"/>
    </font>
    <font>
      <b/>
      <u/>
      <vertAlign val="superscript"/>
      <sz val="14"/>
      <name val="Arial"/>
      <family val="2"/>
    </font>
    <font>
      <b/>
      <vertAlign val="superscript"/>
      <sz val="14"/>
      <name val="Roboto"/>
    </font>
    <font>
      <b/>
      <u/>
      <sz val="10"/>
      <color rgb="FFFF0000"/>
      <name val="Arial"/>
      <family val="2"/>
    </font>
  </fonts>
  <fills count="15">
    <fill>
      <patternFill patternType="none"/>
    </fill>
    <fill>
      <patternFill patternType="gray125"/>
    </fill>
    <fill>
      <patternFill patternType="solid">
        <fgColor theme="0"/>
        <bgColor indexed="64"/>
      </patternFill>
    </fill>
    <fill>
      <patternFill patternType="solid">
        <fgColor rgb="FFEBC27D"/>
        <bgColor indexed="64"/>
      </patternFill>
    </fill>
    <fill>
      <patternFill patternType="gray0625">
        <bgColor rgb="FFF4E6D1"/>
      </patternFill>
    </fill>
    <fill>
      <patternFill patternType="solid">
        <fgColor rgb="FF375D4C"/>
        <bgColor auto="1"/>
      </patternFill>
    </fill>
    <fill>
      <gradientFill degree="270">
        <stop position="0">
          <color theme="0"/>
        </stop>
        <stop position="1">
          <color rgb="FF375D4C"/>
        </stop>
      </gradientFill>
    </fill>
    <fill>
      <gradientFill degree="90">
        <stop position="0">
          <color theme="0"/>
        </stop>
        <stop position="1">
          <color rgb="FF375D4C"/>
        </stop>
      </gradientFill>
    </fill>
    <fill>
      <gradientFill>
        <stop position="0">
          <color theme="0"/>
        </stop>
        <stop position="1">
          <color rgb="FF375D4C"/>
        </stop>
      </gradientFill>
    </fill>
    <fill>
      <gradientFill degree="180">
        <stop position="0">
          <color theme="0"/>
        </stop>
        <stop position="1">
          <color rgb="FF375D4C"/>
        </stop>
      </gradientFill>
    </fill>
    <fill>
      <patternFill patternType="solid">
        <fgColor theme="0" tint="-0.14999847407452621"/>
        <bgColor indexed="64"/>
      </patternFill>
    </fill>
    <fill>
      <patternFill patternType="gray0625">
        <bgColor theme="9" tint="0.79998168889431442"/>
      </patternFill>
    </fill>
    <fill>
      <patternFill patternType="solid">
        <fgColor rgb="FF375D4C"/>
        <bgColor indexed="64"/>
      </patternFill>
    </fill>
    <fill>
      <patternFill patternType="solid">
        <fgColor rgb="FFF4E6D1"/>
        <bgColor indexed="64"/>
      </patternFill>
    </fill>
    <fill>
      <patternFill patternType="solid">
        <fgColor rgb="FF6B301E"/>
        <bgColor indexed="64"/>
      </patternFill>
    </fill>
  </fills>
  <borders count="33">
    <border>
      <left/>
      <right/>
      <top/>
      <bottom/>
      <diagonal/>
    </border>
    <border>
      <left style="medium">
        <color theme="4" tint="-0.249977111117893"/>
      </left>
      <right/>
      <top style="medium">
        <color theme="4" tint="-0.249977111117893"/>
      </top>
      <bottom/>
      <diagonal/>
    </border>
    <border>
      <left/>
      <right/>
      <top style="medium">
        <color theme="4" tint="-0.249977111117893"/>
      </top>
      <bottom/>
      <diagonal/>
    </border>
    <border>
      <left style="medium">
        <color theme="4" tint="-0.249977111117893"/>
      </left>
      <right/>
      <top/>
      <bottom/>
      <diagonal/>
    </border>
    <border>
      <left style="medium">
        <color theme="4" tint="-0.249977111117893"/>
      </left>
      <right/>
      <top/>
      <bottom style="medium">
        <color theme="4" tint="-0.249977111117893"/>
      </bottom>
      <diagonal/>
    </border>
    <border>
      <left/>
      <right/>
      <top/>
      <bottom style="medium">
        <color theme="4" tint="-0.249977111117893"/>
      </bottom>
      <diagonal/>
    </border>
    <border>
      <left/>
      <right style="medium">
        <color theme="4" tint="-0.249977111117893"/>
      </right>
      <top/>
      <bottom style="medium">
        <color theme="4" tint="-0.249977111117893"/>
      </bottom>
      <diagonal/>
    </border>
    <border>
      <left style="medium">
        <color theme="4" tint="-0.249977111117893"/>
      </left>
      <right style="medium">
        <color theme="4" tint="-0.249977111117893"/>
      </right>
      <top style="medium">
        <color theme="4" tint="-0.249977111117893"/>
      </top>
      <bottom style="medium">
        <color theme="4" tint="-0.249977111117893"/>
      </bottom>
      <diagonal/>
    </border>
    <border>
      <left/>
      <right style="medium">
        <color theme="4" tint="-0.249977111117893"/>
      </right>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medium">
        <color auto="1"/>
      </right>
      <top style="medium">
        <color auto="1"/>
      </top>
      <bottom/>
      <diagonal/>
    </border>
    <border>
      <left/>
      <right style="medium">
        <color auto="1"/>
      </right>
      <top/>
      <bottom/>
      <diagonal/>
    </border>
    <border>
      <left style="medium">
        <color theme="4" tint="-0.249977111117893"/>
      </left>
      <right style="medium">
        <color auto="1"/>
      </right>
      <top style="medium">
        <color theme="4" tint="-0.249977111117893"/>
      </top>
      <bottom style="medium">
        <color theme="4" tint="-0.249977111117893"/>
      </bottom>
      <diagonal/>
    </border>
    <border>
      <left/>
      <right/>
      <top style="medium">
        <color indexed="64"/>
      </top>
      <bottom/>
      <diagonal/>
    </border>
    <border>
      <left/>
      <right style="medium">
        <color indexed="64"/>
      </right>
      <top/>
      <bottom style="medium">
        <color indexed="64"/>
      </bottom>
      <diagonal/>
    </border>
    <border>
      <left style="thick">
        <color rgb="FF375D4C"/>
      </left>
      <right/>
      <top style="thick">
        <color rgb="FF375D4C"/>
      </top>
      <bottom/>
      <diagonal/>
    </border>
    <border>
      <left/>
      <right/>
      <top style="thick">
        <color rgb="FF375D4C"/>
      </top>
      <bottom/>
      <diagonal/>
    </border>
    <border>
      <left/>
      <right style="thick">
        <color rgb="FF375D4C"/>
      </right>
      <top style="thick">
        <color rgb="FF375D4C"/>
      </top>
      <bottom/>
      <diagonal/>
    </border>
    <border>
      <left style="thick">
        <color rgb="FF375D4C"/>
      </left>
      <right/>
      <top/>
      <bottom/>
      <diagonal/>
    </border>
    <border>
      <left/>
      <right style="thick">
        <color rgb="FF375D4C"/>
      </right>
      <top/>
      <bottom/>
      <diagonal/>
    </border>
    <border>
      <left style="thick">
        <color rgb="FF375D4C"/>
      </left>
      <right/>
      <top/>
      <bottom style="thick">
        <color rgb="FF375D4C"/>
      </bottom>
      <diagonal/>
    </border>
    <border>
      <left/>
      <right/>
      <top/>
      <bottom style="thick">
        <color rgb="FF375D4C"/>
      </bottom>
      <diagonal/>
    </border>
    <border>
      <left/>
      <right style="thick">
        <color rgb="FF375D4C"/>
      </right>
      <top/>
      <bottom style="thick">
        <color rgb="FF375D4C"/>
      </bottom>
      <diagonal/>
    </border>
    <border>
      <left style="medium">
        <color indexed="64"/>
      </left>
      <right style="medium">
        <color indexed="64"/>
      </right>
      <top/>
      <bottom/>
      <diagonal/>
    </border>
  </borders>
  <cellStyleXfs count="4">
    <xf numFmtId="0" fontId="0" fillId="0" borderId="0"/>
    <xf numFmtId="44" fontId="2" fillId="0" borderId="0" applyFont="0" applyFill="0" applyBorder="0" applyAlignment="0" applyProtection="0"/>
    <xf numFmtId="9" fontId="2" fillId="0" borderId="0" applyFont="0" applyFill="0" applyBorder="0" applyAlignment="0" applyProtection="0"/>
    <xf numFmtId="0" fontId="1" fillId="0" borderId="0"/>
  </cellStyleXfs>
  <cellXfs count="175">
    <xf numFmtId="0" fontId="0" fillId="0" borderId="0" xfId="0"/>
    <xf numFmtId="0" fontId="0" fillId="0" borderId="0" xfId="0" applyProtection="1">
      <protection hidden="1"/>
    </xf>
    <xf numFmtId="0" fontId="0" fillId="2" borderId="0" xfId="0" applyFill="1" applyBorder="1" applyProtection="1">
      <protection hidden="1"/>
    </xf>
    <xf numFmtId="0" fontId="4" fillId="2" borderId="0" xfId="0" applyFont="1" applyFill="1" applyBorder="1" applyAlignment="1" applyProtection="1">
      <alignment vertical="center"/>
      <protection hidden="1"/>
    </xf>
    <xf numFmtId="0" fontId="0" fillId="2" borderId="0" xfId="0" applyFill="1" applyBorder="1" applyAlignment="1" applyProtection="1">
      <alignment vertical="center"/>
      <protection hidden="1"/>
    </xf>
    <xf numFmtId="0" fontId="0" fillId="2" borderId="0" xfId="0" applyFill="1" applyProtection="1">
      <protection hidden="1"/>
    </xf>
    <xf numFmtId="0" fontId="4" fillId="2" borderId="0" xfId="0" applyFont="1" applyFill="1" applyAlignment="1" applyProtection="1">
      <alignment horizontal="right"/>
      <protection hidden="1"/>
    </xf>
    <xf numFmtId="0" fontId="4" fillId="2" borderId="0" xfId="0" applyFont="1" applyFill="1" applyBorder="1" applyAlignment="1" applyProtection="1">
      <alignment horizontal="right"/>
      <protection hidden="1"/>
    </xf>
    <xf numFmtId="0" fontId="4" fillId="2" borderId="0" xfId="0" applyFont="1" applyFill="1" applyAlignment="1" applyProtection="1">
      <alignment horizontal="center" wrapText="1"/>
      <protection hidden="1"/>
    </xf>
    <xf numFmtId="0" fontId="0" fillId="2" borderId="0" xfId="0" applyFill="1"/>
    <xf numFmtId="0" fontId="4" fillId="2" borderId="0" xfId="0" applyFont="1" applyFill="1" applyBorder="1" applyProtection="1">
      <protection hidden="1"/>
    </xf>
    <xf numFmtId="0" fontId="7" fillId="2" borderId="0" xfId="0" applyFont="1" applyFill="1" applyBorder="1" applyAlignment="1" applyProtection="1">
      <alignment vertical="center"/>
      <protection hidden="1"/>
    </xf>
    <xf numFmtId="0" fontId="7" fillId="2" borderId="0" xfId="0" applyFont="1" applyFill="1" applyBorder="1" applyAlignment="1" applyProtection="1">
      <alignment horizontal="left" vertical="center" wrapText="1"/>
      <protection hidden="1"/>
    </xf>
    <xf numFmtId="0" fontId="0" fillId="2" borderId="0" xfId="0" applyFill="1" applyAlignment="1" applyProtection="1">
      <alignment vertical="center"/>
      <protection hidden="1"/>
    </xf>
    <xf numFmtId="0" fontId="7" fillId="2" borderId="0" xfId="0" applyFont="1" applyFill="1" applyAlignment="1" applyProtection="1">
      <alignment vertical="center"/>
      <protection hidden="1"/>
    </xf>
    <xf numFmtId="0" fontId="4" fillId="2" borderId="0" xfId="0" applyFont="1" applyFill="1" applyAlignment="1" applyProtection="1">
      <alignment vertical="center"/>
      <protection hidden="1"/>
    </xf>
    <xf numFmtId="0" fontId="4" fillId="2" borderId="0" xfId="0" applyFont="1" applyFill="1" applyBorder="1" applyAlignment="1" applyProtection="1">
      <alignment horizontal="center" vertical="center"/>
      <protection hidden="1"/>
    </xf>
    <xf numFmtId="0" fontId="4" fillId="2" borderId="0" xfId="0" applyFont="1" applyFill="1" applyBorder="1"/>
    <xf numFmtId="0" fontId="0" fillId="2" borderId="0" xfId="0" applyFill="1" applyBorder="1"/>
    <xf numFmtId="0" fontId="10" fillId="2" borderId="0" xfId="0" applyFont="1" applyFill="1" applyBorder="1"/>
    <xf numFmtId="0" fontId="4" fillId="2" borderId="0" xfId="0" applyFont="1" applyFill="1" applyAlignment="1" applyProtection="1">
      <alignment wrapText="1"/>
      <protection hidden="1"/>
    </xf>
    <xf numFmtId="0" fontId="0" fillId="2" borderId="0" xfId="0" applyFill="1" applyAlignment="1">
      <alignment horizontal="center"/>
    </xf>
    <xf numFmtId="0" fontId="14" fillId="2" borderId="9" xfId="0" applyFont="1" applyFill="1" applyBorder="1" applyProtection="1">
      <protection hidden="1"/>
    </xf>
    <xf numFmtId="0" fontId="15" fillId="2" borderId="9" xfId="0" applyFont="1" applyFill="1" applyBorder="1" applyProtection="1">
      <protection hidden="1"/>
    </xf>
    <xf numFmtId="0" fontId="0" fillId="3" borderId="13" xfId="0" applyFill="1" applyBorder="1" applyProtection="1">
      <protection hidden="1"/>
    </xf>
    <xf numFmtId="0" fontId="0" fillId="4" borderId="13" xfId="0" applyFill="1" applyBorder="1" applyProtection="1">
      <protection hidden="1"/>
    </xf>
    <xf numFmtId="0" fontId="4" fillId="4" borderId="7" xfId="0" applyFont="1" applyFill="1" applyBorder="1" applyAlignment="1" applyProtection="1">
      <alignment horizontal="center"/>
      <protection locked="0"/>
    </xf>
    <xf numFmtId="9" fontId="4" fillId="4" borderId="7" xfId="2" applyFont="1" applyFill="1" applyBorder="1" applyAlignment="1" applyProtection="1">
      <alignment horizontal="center"/>
      <protection locked="0"/>
    </xf>
    <xf numFmtId="164" fontId="4" fillId="4" borderId="7" xfId="1" applyNumberFormat="1" applyFont="1" applyFill="1" applyBorder="1" applyProtection="1">
      <protection locked="0"/>
    </xf>
    <xf numFmtId="164" fontId="4" fillId="4" borderId="21" xfId="1" applyNumberFormat="1" applyFont="1" applyFill="1" applyBorder="1" applyProtection="1">
      <protection locked="0"/>
    </xf>
    <xf numFmtId="9" fontId="5" fillId="3" borderId="15" xfId="2" applyFont="1" applyFill="1" applyBorder="1" applyAlignment="1" applyProtection="1">
      <alignment horizontal="center"/>
      <protection hidden="1"/>
    </xf>
    <xf numFmtId="165" fontId="5" fillId="3" borderId="13" xfId="0" applyNumberFormat="1" applyFont="1" applyFill="1" applyBorder="1" applyAlignment="1" applyProtection="1">
      <alignment horizontal="center"/>
      <protection hidden="1"/>
    </xf>
    <xf numFmtId="0" fontId="0" fillId="6" borderId="0" xfId="0" applyFill="1" applyBorder="1" applyProtection="1">
      <protection hidden="1"/>
    </xf>
    <xf numFmtId="0" fontId="0" fillId="5" borderId="8" xfId="0" applyFill="1" applyBorder="1" applyProtection="1">
      <protection hidden="1"/>
    </xf>
    <xf numFmtId="0" fontId="0" fillId="7" borderId="5" xfId="0" applyFill="1" applyBorder="1" applyProtection="1">
      <protection hidden="1"/>
    </xf>
    <xf numFmtId="0" fontId="2" fillId="8" borderId="8" xfId="0" applyFont="1" applyFill="1" applyBorder="1" applyProtection="1">
      <protection hidden="1"/>
    </xf>
    <xf numFmtId="0" fontId="0" fillId="8" borderId="8" xfId="0" applyFill="1" applyBorder="1" applyProtection="1">
      <protection hidden="1"/>
    </xf>
    <xf numFmtId="0" fontId="0" fillId="9" borderId="3" xfId="0" applyFill="1" applyBorder="1" applyProtection="1">
      <protection hidden="1"/>
    </xf>
    <xf numFmtId="0" fontId="0" fillId="5" borderId="3" xfId="0" applyFill="1" applyBorder="1" applyProtection="1">
      <protection hidden="1"/>
    </xf>
    <xf numFmtId="0" fontId="2" fillId="5" borderId="6" xfId="0" applyFont="1" applyFill="1" applyBorder="1" applyProtection="1">
      <protection hidden="1"/>
    </xf>
    <xf numFmtId="0" fontId="0" fillId="5" borderId="4" xfId="0" applyFill="1" applyBorder="1" applyProtection="1">
      <protection hidden="1"/>
    </xf>
    <xf numFmtId="0" fontId="4" fillId="10" borderId="1" xfId="0" applyFont="1" applyFill="1" applyBorder="1" applyProtection="1">
      <protection hidden="1"/>
    </xf>
    <xf numFmtId="0" fontId="0" fillId="10" borderId="2" xfId="0" applyFill="1" applyBorder="1" applyProtection="1">
      <protection hidden="1"/>
    </xf>
    <xf numFmtId="0" fontId="4" fillId="10" borderId="3" xfId="0" applyFont="1" applyFill="1" applyBorder="1" applyProtection="1">
      <protection hidden="1"/>
    </xf>
    <xf numFmtId="0" fontId="0" fillId="10" borderId="0" xfId="0" applyFill="1" applyBorder="1" applyProtection="1">
      <protection hidden="1"/>
    </xf>
    <xf numFmtId="0" fontId="0" fillId="10" borderId="0" xfId="0" applyFill="1" applyBorder="1" applyAlignment="1" applyProtection="1">
      <alignment horizontal="center"/>
      <protection hidden="1"/>
    </xf>
    <xf numFmtId="0" fontId="2" fillId="10" borderId="0" xfId="0" applyFont="1" applyFill="1" applyBorder="1" applyProtection="1">
      <protection hidden="1"/>
    </xf>
    <xf numFmtId="0" fontId="3" fillId="10" borderId="0" xfId="0" applyFont="1" applyFill="1" applyBorder="1" applyProtection="1">
      <protection hidden="1"/>
    </xf>
    <xf numFmtId="0" fontId="4" fillId="10" borderId="4" xfId="0" applyFont="1" applyFill="1" applyBorder="1" applyProtection="1">
      <protection hidden="1"/>
    </xf>
    <xf numFmtId="0" fontId="0" fillId="10" borderId="5" xfId="0" applyFill="1" applyBorder="1" applyProtection="1">
      <protection hidden="1"/>
    </xf>
    <xf numFmtId="1" fontId="0" fillId="10" borderId="0" xfId="0" applyNumberFormat="1" applyFill="1" applyBorder="1" applyProtection="1">
      <protection hidden="1"/>
    </xf>
    <xf numFmtId="164" fontId="0" fillId="10" borderId="0" xfId="1" applyNumberFormat="1" applyFont="1" applyFill="1" applyBorder="1" applyProtection="1">
      <protection hidden="1"/>
    </xf>
    <xf numFmtId="164" fontId="3" fillId="10" borderId="0" xfId="1" applyNumberFormat="1" applyFont="1" applyFill="1" applyBorder="1" applyProtection="1">
      <protection hidden="1"/>
    </xf>
    <xf numFmtId="164" fontId="6" fillId="10" borderId="5" xfId="1" applyNumberFormat="1" applyFont="1" applyFill="1" applyBorder="1" applyProtection="1">
      <protection hidden="1"/>
    </xf>
    <xf numFmtId="0" fontId="4" fillId="10" borderId="0" xfId="0" applyFont="1" applyFill="1" applyBorder="1" applyAlignment="1" applyProtection="1">
      <alignment horizontal="center"/>
      <protection hidden="1"/>
    </xf>
    <xf numFmtId="0" fontId="4" fillId="10" borderId="16" xfId="0" applyFont="1" applyFill="1" applyBorder="1" applyProtection="1">
      <protection hidden="1"/>
    </xf>
    <xf numFmtId="0" fontId="4" fillId="10" borderId="17" xfId="0" applyFont="1" applyFill="1" applyBorder="1" applyProtection="1">
      <protection hidden="1"/>
    </xf>
    <xf numFmtId="0" fontId="4" fillId="10" borderId="18" xfId="0" applyFont="1" applyFill="1" applyBorder="1" applyProtection="1">
      <protection hidden="1"/>
    </xf>
    <xf numFmtId="164" fontId="6" fillId="10" borderId="19" xfId="1" applyNumberFormat="1" applyFont="1" applyFill="1" applyBorder="1" applyProtection="1">
      <protection hidden="1"/>
    </xf>
    <xf numFmtId="0" fontId="4" fillId="10" borderId="20" xfId="0" applyFont="1" applyFill="1" applyBorder="1" applyProtection="1">
      <protection hidden="1"/>
    </xf>
    <xf numFmtId="9" fontId="4" fillId="10" borderId="20" xfId="2" applyFont="1" applyFill="1" applyBorder="1" applyAlignment="1" applyProtection="1">
      <alignment horizontal="center"/>
      <protection hidden="1"/>
    </xf>
    <xf numFmtId="0" fontId="5" fillId="10" borderId="20" xfId="0" applyFont="1" applyFill="1" applyBorder="1" applyProtection="1">
      <protection hidden="1"/>
    </xf>
    <xf numFmtId="0" fontId="0" fillId="10" borderId="1" xfId="0" applyFill="1" applyBorder="1" applyProtection="1">
      <protection hidden="1"/>
    </xf>
    <xf numFmtId="0" fontId="0" fillId="10" borderId="3" xfId="0" applyFill="1" applyBorder="1" applyProtection="1">
      <protection hidden="1"/>
    </xf>
    <xf numFmtId="0" fontId="0" fillId="10" borderId="4" xfId="0" applyFill="1" applyBorder="1" applyProtection="1">
      <protection hidden="1"/>
    </xf>
    <xf numFmtId="166" fontId="5" fillId="3" borderId="13" xfId="0" applyNumberFormat="1" applyFont="1" applyFill="1" applyBorder="1" applyProtection="1">
      <protection hidden="1"/>
    </xf>
    <xf numFmtId="0" fontId="1" fillId="10" borderId="0" xfId="3" applyFill="1"/>
    <xf numFmtId="0" fontId="1" fillId="0" borderId="0" xfId="3"/>
    <xf numFmtId="0" fontId="1" fillId="12" borderId="22" xfId="3" applyFill="1" applyBorder="1" applyProtection="1">
      <protection hidden="1"/>
    </xf>
    <xf numFmtId="0" fontId="1" fillId="2" borderId="0" xfId="3" applyFill="1"/>
    <xf numFmtId="0" fontId="1" fillId="12" borderId="0" xfId="3" applyFill="1" applyBorder="1" applyProtection="1">
      <protection hidden="1"/>
    </xf>
    <xf numFmtId="0" fontId="1" fillId="12" borderId="17" xfId="3" applyFill="1" applyBorder="1" applyAlignment="1" applyProtection="1">
      <alignment horizontal="center" vertical="center"/>
      <protection hidden="1"/>
    </xf>
    <xf numFmtId="0" fontId="1" fillId="12" borderId="0" xfId="3" applyFill="1" applyBorder="1" applyAlignment="1" applyProtection="1">
      <alignment horizontal="center" vertical="center"/>
      <protection hidden="1"/>
    </xf>
    <xf numFmtId="0" fontId="1" fillId="12" borderId="20" xfId="3" applyFill="1" applyBorder="1" applyAlignment="1" applyProtection="1">
      <alignment horizontal="center" vertical="center"/>
      <protection hidden="1"/>
    </xf>
    <xf numFmtId="0" fontId="17" fillId="10" borderId="0" xfId="3" applyFont="1" applyFill="1"/>
    <xf numFmtId="0" fontId="18" fillId="12" borderId="17" xfId="3" applyFont="1" applyFill="1" applyBorder="1" applyAlignment="1" applyProtection="1">
      <alignment horizontal="center" vertical="center"/>
      <protection hidden="1"/>
    </xf>
    <xf numFmtId="0" fontId="18" fillId="12" borderId="0" xfId="3" applyFont="1" applyFill="1" applyBorder="1" applyAlignment="1" applyProtection="1">
      <alignment horizontal="center" vertical="center"/>
      <protection hidden="1"/>
    </xf>
    <xf numFmtId="0" fontId="18" fillId="12" borderId="20" xfId="3" applyFont="1" applyFill="1" applyBorder="1" applyAlignment="1" applyProtection="1">
      <alignment horizontal="center" vertical="center"/>
      <protection hidden="1"/>
    </xf>
    <xf numFmtId="0" fontId="1" fillId="10" borderId="0" xfId="3" applyFill="1" applyProtection="1">
      <protection hidden="1"/>
    </xf>
    <xf numFmtId="0" fontId="19" fillId="13" borderId="17" xfId="3" applyFont="1" applyFill="1" applyBorder="1" applyAlignment="1">
      <alignment horizontal="center" vertical="center" wrapText="1"/>
    </xf>
    <xf numFmtId="0" fontId="19" fillId="13" borderId="0" xfId="3" applyFont="1" applyFill="1" applyBorder="1" applyAlignment="1">
      <alignment horizontal="center" vertical="center" wrapText="1"/>
    </xf>
    <xf numFmtId="0" fontId="19" fillId="13" borderId="20" xfId="3" applyFont="1" applyFill="1" applyBorder="1" applyAlignment="1">
      <alignment horizontal="center" vertical="center" wrapText="1"/>
    </xf>
    <xf numFmtId="0" fontId="1" fillId="13" borderId="17" xfId="3" applyFill="1" applyBorder="1"/>
    <xf numFmtId="0" fontId="17" fillId="13" borderId="0" xfId="3" applyFont="1" applyFill="1" applyBorder="1" applyAlignment="1">
      <alignment vertical="top" wrapText="1"/>
    </xf>
    <xf numFmtId="0" fontId="17" fillId="13" borderId="20" xfId="3" applyFont="1" applyFill="1" applyBorder="1" applyAlignment="1">
      <alignment vertical="top" wrapText="1"/>
    </xf>
    <xf numFmtId="0" fontId="19" fillId="10" borderId="0" xfId="3" applyFont="1" applyFill="1"/>
    <xf numFmtId="0" fontId="19" fillId="10" borderId="0" xfId="3" applyFont="1" applyFill="1" applyAlignment="1">
      <alignment vertical="center"/>
    </xf>
    <xf numFmtId="0" fontId="17" fillId="13" borderId="17" xfId="3" applyFont="1" applyFill="1" applyBorder="1" applyAlignment="1">
      <alignment vertical="top" wrapText="1"/>
    </xf>
    <xf numFmtId="0" fontId="1" fillId="12" borderId="17" xfId="3" applyFill="1" applyBorder="1" applyProtection="1">
      <protection hidden="1"/>
    </xf>
    <xf numFmtId="0" fontId="1" fillId="12" borderId="20" xfId="3" applyFill="1" applyBorder="1" applyProtection="1">
      <protection hidden="1"/>
    </xf>
    <xf numFmtId="0" fontId="17" fillId="13" borderId="17" xfId="3" applyFont="1" applyFill="1" applyBorder="1" applyAlignment="1">
      <alignment vertical="center" wrapText="1"/>
    </xf>
    <xf numFmtId="0" fontId="17" fillId="13" borderId="0" xfId="3" applyFont="1" applyFill="1" applyBorder="1" applyAlignment="1">
      <alignment vertical="center" wrapText="1"/>
    </xf>
    <xf numFmtId="0" fontId="17" fillId="13" borderId="20" xfId="3" applyFont="1" applyFill="1" applyBorder="1" applyAlignment="1">
      <alignment vertical="center" wrapText="1"/>
    </xf>
    <xf numFmtId="0" fontId="1" fillId="13" borderId="0" xfId="3" applyFill="1" applyBorder="1"/>
    <xf numFmtId="0" fontId="1" fillId="13" borderId="20" xfId="3" applyFill="1" applyBorder="1"/>
    <xf numFmtId="0" fontId="28" fillId="2" borderId="0" xfId="0" applyFont="1" applyFill="1" applyProtection="1">
      <protection hidden="1"/>
    </xf>
    <xf numFmtId="0" fontId="7" fillId="2" borderId="0" xfId="0" applyFont="1" applyFill="1" applyBorder="1" applyAlignment="1" applyProtection="1">
      <alignment horizontal="center" vertical="top" wrapText="1"/>
      <protection hidden="1"/>
    </xf>
    <xf numFmtId="0" fontId="4" fillId="4" borderId="7" xfId="0" applyFont="1" applyFill="1" applyBorder="1" applyAlignment="1" applyProtection="1">
      <alignment horizontal="center"/>
    </xf>
    <xf numFmtId="0" fontId="0" fillId="10" borderId="1" xfId="0" applyFill="1" applyBorder="1" applyProtection="1"/>
    <xf numFmtId="0" fontId="4" fillId="10" borderId="16" xfId="0" applyFont="1" applyFill="1" applyBorder="1" applyProtection="1"/>
    <xf numFmtId="164" fontId="6" fillId="10" borderId="19" xfId="1" applyNumberFormat="1" applyFont="1" applyFill="1" applyBorder="1" applyProtection="1"/>
    <xf numFmtId="9" fontId="4" fillId="4" borderId="7" xfId="2" applyFont="1" applyFill="1" applyBorder="1" applyAlignment="1" applyProtection="1">
      <alignment horizontal="center"/>
    </xf>
    <xf numFmtId="0" fontId="0" fillId="10" borderId="3" xfId="0" applyFill="1" applyBorder="1" applyProtection="1"/>
    <xf numFmtId="0" fontId="4" fillId="10" borderId="17" xfId="0" applyFont="1" applyFill="1" applyBorder="1" applyProtection="1"/>
    <xf numFmtId="0" fontId="4" fillId="10" borderId="20" xfId="0" applyFont="1" applyFill="1" applyBorder="1" applyProtection="1"/>
    <xf numFmtId="0" fontId="4" fillId="10" borderId="0" xfId="0" applyFont="1" applyFill="1" applyBorder="1" applyAlignment="1" applyProtection="1">
      <alignment horizontal="center"/>
    </xf>
    <xf numFmtId="164" fontId="4" fillId="4" borderId="21" xfId="1" applyNumberFormat="1" applyFont="1" applyFill="1" applyBorder="1" applyProtection="1"/>
    <xf numFmtId="164" fontId="4" fillId="4" borderId="7" xfId="1" applyNumberFormat="1" applyFont="1" applyFill="1" applyBorder="1" applyProtection="1"/>
    <xf numFmtId="9" fontId="4" fillId="10" borderId="20" xfId="2" applyFont="1" applyFill="1" applyBorder="1" applyAlignment="1" applyProtection="1">
      <alignment horizontal="center"/>
    </xf>
    <xf numFmtId="1" fontId="0" fillId="10" borderId="0" xfId="0" applyNumberFormat="1" applyFill="1" applyBorder="1" applyProtection="1"/>
    <xf numFmtId="0" fontId="2" fillId="0" borderId="0" xfId="0" applyFont="1"/>
    <xf numFmtId="0" fontId="23" fillId="3" borderId="14" xfId="0" applyFont="1" applyFill="1" applyBorder="1" applyAlignment="1">
      <alignment horizontal="center" vertical="center"/>
    </xf>
    <xf numFmtId="0" fontId="1" fillId="14" borderId="32" xfId="3" applyFill="1" applyBorder="1"/>
    <xf numFmtId="0" fontId="25" fillId="13" borderId="15" xfId="3" applyFont="1" applyFill="1" applyBorder="1" applyAlignment="1">
      <alignment vertical="center"/>
    </xf>
    <xf numFmtId="0" fontId="24" fillId="13" borderId="32" xfId="3" applyFont="1" applyFill="1" applyBorder="1" applyAlignment="1">
      <alignment horizontal="center" vertical="top"/>
    </xf>
    <xf numFmtId="0" fontId="20" fillId="13" borderId="0" xfId="3" applyFont="1" applyFill="1" applyBorder="1" applyAlignment="1">
      <alignment horizontal="center" vertical="center"/>
    </xf>
    <xf numFmtId="0" fontId="21" fillId="13" borderId="18" xfId="3" applyFont="1" applyFill="1" applyBorder="1" applyAlignment="1">
      <alignment horizontal="center" vertical="center"/>
    </xf>
    <xf numFmtId="0" fontId="21" fillId="13" borderId="9" xfId="3" applyFont="1" applyFill="1" applyBorder="1" applyAlignment="1">
      <alignment horizontal="center" vertical="center"/>
    </xf>
    <xf numFmtId="0" fontId="21" fillId="13" borderId="23" xfId="3" applyFont="1" applyFill="1" applyBorder="1" applyAlignment="1">
      <alignment horizontal="center" vertical="center"/>
    </xf>
    <xf numFmtId="0" fontId="1" fillId="12" borderId="16" xfId="3" applyFill="1" applyBorder="1" applyAlignment="1" applyProtection="1">
      <alignment horizontal="center"/>
      <protection hidden="1"/>
    </xf>
    <xf numFmtId="0" fontId="1" fillId="12" borderId="22" xfId="3" applyFill="1" applyBorder="1" applyAlignment="1" applyProtection="1">
      <alignment horizontal="center"/>
      <protection hidden="1"/>
    </xf>
    <xf numFmtId="0" fontId="1" fillId="12" borderId="17" xfId="3" applyFill="1" applyBorder="1" applyAlignment="1" applyProtection="1">
      <alignment horizontal="center"/>
      <protection hidden="1"/>
    </xf>
    <xf numFmtId="0" fontId="1" fillId="12" borderId="0" xfId="3" applyFill="1" applyBorder="1" applyAlignment="1" applyProtection="1">
      <alignment horizontal="center"/>
      <protection hidden="1"/>
    </xf>
    <xf numFmtId="0" fontId="1" fillId="12" borderId="19" xfId="3" applyFill="1" applyBorder="1" applyAlignment="1" applyProtection="1">
      <alignment horizontal="center"/>
      <protection hidden="1"/>
    </xf>
    <xf numFmtId="0" fontId="1" fillId="12" borderId="20" xfId="3" applyFill="1" applyBorder="1" applyAlignment="1" applyProtection="1">
      <alignment horizontal="center"/>
      <protection hidden="1"/>
    </xf>
    <xf numFmtId="0" fontId="16" fillId="3" borderId="17" xfId="3" applyFont="1" applyFill="1" applyBorder="1" applyAlignment="1">
      <alignment horizontal="center" vertical="center" wrapText="1"/>
    </xf>
    <xf numFmtId="0" fontId="16" fillId="3" borderId="0" xfId="3" applyFont="1" applyFill="1" applyBorder="1" applyAlignment="1">
      <alignment horizontal="center" vertical="center" wrapText="1"/>
    </xf>
    <xf numFmtId="0" fontId="16" fillId="3" borderId="20" xfId="3" applyFont="1" applyFill="1" applyBorder="1" applyAlignment="1">
      <alignment horizontal="center" vertical="center" wrapText="1"/>
    </xf>
    <xf numFmtId="0" fontId="25" fillId="13" borderId="17" xfId="3" applyFont="1" applyFill="1" applyBorder="1" applyAlignment="1">
      <alignment horizontal="center" vertical="center" wrapText="1"/>
    </xf>
    <xf numFmtId="0" fontId="25" fillId="13" borderId="0" xfId="3" applyFont="1" applyFill="1" applyBorder="1" applyAlignment="1">
      <alignment horizontal="center" vertical="center" wrapText="1"/>
    </xf>
    <xf numFmtId="0" fontId="25" fillId="13" borderId="20" xfId="3" applyFont="1" applyFill="1" applyBorder="1" applyAlignment="1">
      <alignment horizontal="center" vertical="center" wrapText="1"/>
    </xf>
    <xf numFmtId="0" fontId="25" fillId="13" borderId="17" xfId="3" applyFont="1" applyFill="1" applyBorder="1" applyAlignment="1">
      <alignment horizontal="center" vertical="top" wrapText="1"/>
    </xf>
    <xf numFmtId="0" fontId="25" fillId="13" borderId="0" xfId="3" applyFont="1" applyFill="1" applyBorder="1" applyAlignment="1">
      <alignment horizontal="center" vertical="top" wrapText="1"/>
    </xf>
    <xf numFmtId="0" fontId="25" fillId="13" borderId="20" xfId="3" applyFont="1" applyFill="1" applyBorder="1" applyAlignment="1">
      <alignment horizontal="center" vertical="top" wrapText="1"/>
    </xf>
    <xf numFmtId="0" fontId="25" fillId="13" borderId="32" xfId="3" applyFont="1" applyFill="1" applyBorder="1" applyAlignment="1">
      <alignment horizontal="center" vertical="center" wrapText="1"/>
    </xf>
    <xf numFmtId="0" fontId="24" fillId="13" borderId="32" xfId="3" applyFont="1" applyFill="1" applyBorder="1" applyAlignment="1">
      <alignment horizontal="center" vertical="center" wrapText="1"/>
    </xf>
    <xf numFmtId="0" fontId="7" fillId="2" borderId="0" xfId="0" applyFont="1" applyFill="1" applyAlignment="1" applyProtection="1">
      <alignment horizontal="left" vertical="center" wrapText="1"/>
      <protection hidden="1"/>
    </xf>
    <xf numFmtId="0" fontId="7" fillId="2" borderId="0" xfId="0" applyFont="1" applyFill="1" applyAlignment="1">
      <alignment horizontal="center" vertical="top" wrapText="1"/>
    </xf>
    <xf numFmtId="0" fontId="4" fillId="2" borderId="10" xfId="0" applyFont="1" applyFill="1" applyBorder="1" applyAlignment="1" applyProtection="1">
      <alignment horizontal="center" wrapText="1"/>
      <protection hidden="1"/>
    </xf>
    <xf numFmtId="0" fontId="4" fillId="2" borderId="11" xfId="0" applyFont="1" applyFill="1" applyBorder="1" applyAlignment="1" applyProtection="1">
      <alignment horizontal="center" wrapText="1"/>
      <protection hidden="1"/>
    </xf>
    <xf numFmtId="0" fontId="4" fillId="2" borderId="12" xfId="0" applyFont="1" applyFill="1" applyBorder="1" applyAlignment="1" applyProtection="1">
      <alignment horizontal="center" wrapText="1"/>
      <protection hidden="1"/>
    </xf>
    <xf numFmtId="0" fontId="4" fillId="2" borderId="2" xfId="0" applyFont="1" applyFill="1" applyBorder="1" applyAlignment="1" applyProtection="1">
      <alignment horizontal="center" wrapText="1"/>
      <protection hidden="1"/>
    </xf>
    <xf numFmtId="0" fontId="9" fillId="2" borderId="10" xfId="0" applyFont="1" applyFill="1" applyBorder="1" applyAlignment="1" applyProtection="1">
      <alignment horizontal="center" vertical="center"/>
      <protection hidden="1"/>
    </xf>
    <xf numFmtId="0" fontId="9" fillId="2" borderId="11" xfId="0" applyFont="1" applyFill="1" applyBorder="1" applyAlignment="1" applyProtection="1">
      <alignment horizontal="center" vertical="center"/>
      <protection hidden="1"/>
    </xf>
    <xf numFmtId="0" fontId="9" fillId="2" borderId="12" xfId="0" applyFont="1" applyFill="1" applyBorder="1" applyAlignment="1" applyProtection="1">
      <alignment horizontal="center" vertical="center"/>
      <protection hidden="1"/>
    </xf>
    <xf numFmtId="0" fontId="8" fillId="2" borderId="0" xfId="0" applyFont="1" applyFill="1" applyBorder="1" applyAlignment="1" applyProtection="1">
      <alignment horizontal="center" wrapText="1"/>
      <protection hidden="1"/>
    </xf>
    <xf numFmtId="0" fontId="4" fillId="10" borderId="17" xfId="0" applyFont="1" applyFill="1" applyBorder="1" applyAlignment="1" applyProtection="1">
      <alignment horizontal="center" wrapText="1"/>
      <protection hidden="1"/>
    </xf>
    <xf numFmtId="9" fontId="4" fillId="4" borderId="14" xfId="2" applyFont="1" applyFill="1" applyBorder="1" applyAlignment="1" applyProtection="1">
      <alignment horizontal="center" vertical="center"/>
      <protection locked="0"/>
    </xf>
    <xf numFmtId="9" fontId="4" fillId="4" borderId="15" xfId="2" applyFont="1" applyFill="1" applyBorder="1" applyAlignment="1" applyProtection="1">
      <alignment horizontal="center" vertical="center"/>
      <protection locked="0"/>
    </xf>
    <xf numFmtId="0" fontId="12" fillId="11" borderId="0" xfId="0" applyFont="1" applyFill="1" applyBorder="1" applyAlignment="1" applyProtection="1">
      <alignment horizontal="center" vertical="center"/>
      <protection locked="0"/>
    </xf>
    <xf numFmtId="0" fontId="7" fillId="2" borderId="0" xfId="0" applyFont="1" applyFill="1" applyBorder="1" applyAlignment="1" applyProtection="1">
      <alignment horizontal="left" vertical="center" wrapText="1"/>
      <protection hidden="1"/>
    </xf>
    <xf numFmtId="0" fontId="7" fillId="2" borderId="0" xfId="0" applyFont="1" applyFill="1" applyBorder="1" applyAlignment="1" applyProtection="1">
      <alignment horizontal="left" vertical="top" wrapText="1"/>
      <protection hidden="1"/>
    </xf>
    <xf numFmtId="0" fontId="12" fillId="11" borderId="0" xfId="0" applyFont="1" applyFill="1" applyBorder="1" applyAlignment="1" applyProtection="1">
      <alignment horizontal="center" vertical="center"/>
    </xf>
    <xf numFmtId="0" fontId="4" fillId="10" borderId="17" xfId="0" applyFont="1" applyFill="1" applyBorder="1" applyAlignment="1" applyProtection="1">
      <alignment horizontal="center" wrapText="1"/>
    </xf>
    <xf numFmtId="9" fontId="4" fillId="4" borderId="14" xfId="2" applyFont="1" applyFill="1" applyBorder="1" applyAlignment="1" applyProtection="1">
      <alignment horizontal="center" vertical="center"/>
    </xf>
    <xf numFmtId="9" fontId="4" fillId="4" borderId="15" xfId="2" applyFont="1" applyFill="1" applyBorder="1" applyAlignment="1" applyProtection="1">
      <alignment horizontal="center" vertical="center"/>
    </xf>
    <xf numFmtId="0" fontId="30" fillId="3" borderId="24" xfId="0" applyFont="1" applyFill="1" applyBorder="1" applyAlignment="1" applyProtection="1">
      <alignment horizontal="center" vertical="center"/>
      <protection hidden="1"/>
    </xf>
    <xf numFmtId="0" fontId="30" fillId="3" borderId="25" xfId="0" applyFont="1" applyFill="1" applyBorder="1" applyAlignment="1" applyProtection="1">
      <alignment horizontal="center" vertical="center"/>
      <protection hidden="1"/>
    </xf>
    <xf numFmtId="0" fontId="30" fillId="3" borderId="26" xfId="0" applyFont="1" applyFill="1" applyBorder="1" applyAlignment="1" applyProtection="1">
      <alignment horizontal="center" vertical="center"/>
      <protection hidden="1"/>
    </xf>
    <xf numFmtId="0" fontId="22" fillId="13" borderId="27" xfId="0" applyFont="1" applyFill="1" applyBorder="1" applyAlignment="1">
      <alignment horizontal="left" vertical="center" wrapText="1"/>
    </xf>
    <xf numFmtId="0" fontId="22" fillId="13" borderId="0" xfId="0" applyFont="1" applyFill="1" applyBorder="1" applyAlignment="1">
      <alignment horizontal="left" vertical="center" wrapText="1"/>
    </xf>
    <xf numFmtId="0" fontId="22" fillId="13" borderId="28" xfId="0" applyFont="1" applyFill="1" applyBorder="1" applyAlignment="1">
      <alignment horizontal="left" vertical="center" wrapText="1"/>
    </xf>
    <xf numFmtId="0" fontId="22" fillId="13" borderId="27" xfId="0" applyFont="1" applyFill="1" applyBorder="1" applyAlignment="1" applyProtection="1">
      <alignment horizontal="left" vertical="center" wrapText="1"/>
      <protection hidden="1"/>
    </xf>
    <xf numFmtId="0" fontId="22" fillId="13" borderId="0" xfId="0" applyFont="1" applyFill="1" applyBorder="1" applyAlignment="1" applyProtection="1">
      <alignment horizontal="left" vertical="center" wrapText="1"/>
      <protection hidden="1"/>
    </xf>
    <xf numFmtId="0" fontId="22" fillId="13" borderId="28" xfId="0" applyFont="1" applyFill="1" applyBorder="1" applyAlignment="1" applyProtection="1">
      <alignment horizontal="left" vertical="center" wrapText="1"/>
      <protection hidden="1"/>
    </xf>
    <xf numFmtId="0" fontId="8" fillId="2" borderId="0" xfId="0" applyFont="1" applyFill="1" applyAlignment="1">
      <alignment horizontal="center" vertical="center"/>
    </xf>
    <xf numFmtId="0" fontId="22" fillId="13" borderId="27" xfId="0" applyFont="1" applyFill="1" applyBorder="1" applyAlignment="1">
      <alignment horizontal="left" vertical="center"/>
    </xf>
    <xf numFmtId="0" fontId="22" fillId="13" borderId="0" xfId="0" applyFont="1" applyFill="1" applyBorder="1" applyAlignment="1">
      <alignment horizontal="left" vertical="center"/>
    </xf>
    <xf numFmtId="0" fontId="22" fillId="13" borderId="28" xfId="0" applyFont="1" applyFill="1" applyBorder="1" applyAlignment="1">
      <alignment horizontal="left" vertical="center"/>
    </xf>
    <xf numFmtId="0" fontId="29" fillId="12" borderId="27" xfId="0" applyFont="1" applyFill="1" applyBorder="1" applyAlignment="1">
      <alignment horizontal="center" vertical="center" wrapText="1"/>
    </xf>
    <xf numFmtId="0" fontId="29" fillId="12" borderId="0" xfId="0" applyFont="1" applyFill="1" applyBorder="1" applyAlignment="1">
      <alignment horizontal="center" vertical="center" wrapText="1"/>
    </xf>
    <xf numFmtId="0" fontId="29" fillId="12" borderId="28" xfId="0" applyFont="1" applyFill="1" applyBorder="1" applyAlignment="1">
      <alignment horizontal="center" vertical="center" wrapText="1"/>
    </xf>
    <xf numFmtId="0" fontId="29" fillId="12" borderId="29" xfId="0" applyFont="1" applyFill="1" applyBorder="1" applyAlignment="1">
      <alignment horizontal="center" vertical="center" wrapText="1"/>
    </xf>
    <xf numFmtId="0" fontId="29" fillId="12" borderId="30" xfId="0" applyFont="1" applyFill="1" applyBorder="1" applyAlignment="1">
      <alignment horizontal="center" vertical="center" wrapText="1"/>
    </xf>
    <xf numFmtId="0" fontId="29" fillId="12" borderId="31" xfId="0" applyFont="1" applyFill="1" applyBorder="1" applyAlignment="1">
      <alignment horizontal="center" vertical="center" wrapText="1"/>
    </xf>
  </cellXfs>
  <cellStyles count="4">
    <cellStyle name="Currency" xfId="1" builtinId="4"/>
    <cellStyle name="Normal" xfId="0" builtinId="0"/>
    <cellStyle name="Normal 2" xfId="3" xr:uid="{00000000-0005-0000-0000-000002000000}"/>
    <cellStyle name="Percent" xfId="2" builtinId="5"/>
  </cellStyles>
  <dxfs count="0"/>
  <tableStyles count="0" defaultTableStyle="TableStyleMedium2" defaultPivotStyle="PivotStyleLight16"/>
  <colors>
    <mruColors>
      <color rgb="FF375D4C"/>
      <color rgb="FFF4E6D1"/>
      <color rgb="FFEBC27D"/>
      <color rgb="FFCC9900"/>
      <color rgb="FF6B301E"/>
      <color rgb="FF99FF99"/>
      <color rgb="FF33CC33"/>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cfo.university/assessment" TargetMode="External"/><Relationship Id="rId2" Type="http://schemas.openxmlformats.org/officeDocument/2006/relationships/image" Target="../media/image1.png"/><Relationship Id="rId1" Type="http://schemas.openxmlformats.org/officeDocument/2006/relationships/hyperlink" Target="http://cfo.university/" TargetMode="External"/><Relationship Id="rId6" Type="http://schemas.openxmlformats.org/officeDocument/2006/relationships/hyperlink" Target="https://player.vimeo.com/video/232103116" TargetMode="External"/><Relationship Id="rId5" Type="http://schemas.openxmlformats.org/officeDocument/2006/relationships/hyperlink" Target="http://eepurl.com/c0amFD" TargetMode="External"/><Relationship Id="rId4" Type="http://schemas.openxmlformats.org/officeDocument/2006/relationships/hyperlink" Target="http://cfo.university/register"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313265</xdr:colOff>
      <xdr:row>1</xdr:row>
      <xdr:rowOff>304800</xdr:rowOff>
    </xdr:from>
    <xdr:to>
      <xdr:col>7</xdr:col>
      <xdr:colOff>269982</xdr:colOff>
      <xdr:row>3</xdr:row>
      <xdr:rowOff>198967</xdr:rowOff>
    </xdr:to>
    <xdr:pic>
      <xdr:nvPicPr>
        <xdr:cNvPr id="2" name="Picture 1">
          <a:hlinkClick xmlns:r="http://schemas.openxmlformats.org/officeDocument/2006/relationships" r:id="rId1"/>
          <a:extLst>
            <a:ext uri="{FF2B5EF4-FFF2-40B4-BE49-F238E27FC236}">
              <a16:creationId xmlns:a16="http://schemas.microsoft.com/office/drawing/2014/main" id="{B6142A66-A644-41CF-A167-B373943A6AAA}"/>
            </a:ext>
          </a:extLst>
        </xdr:cNvPr>
        <xdr:cNvPicPr>
          <a:picLocks noChangeAspect="1"/>
        </xdr:cNvPicPr>
      </xdr:nvPicPr>
      <xdr:blipFill>
        <a:blip xmlns:r="http://schemas.openxmlformats.org/officeDocument/2006/relationships" r:embed="rId2"/>
        <a:stretch>
          <a:fillRect/>
        </a:stretch>
      </xdr:blipFill>
      <xdr:spPr>
        <a:xfrm>
          <a:off x="7620845" y="495300"/>
          <a:ext cx="2364637" cy="404707"/>
        </a:xfrm>
        <a:prstGeom prst="rect">
          <a:avLst/>
        </a:prstGeom>
      </xdr:spPr>
    </xdr:pic>
    <xdr:clientData/>
  </xdr:twoCellAnchor>
  <xdr:twoCellAnchor>
    <xdr:from>
      <xdr:col>4</xdr:col>
      <xdr:colOff>430903</xdr:colOff>
      <xdr:row>12</xdr:row>
      <xdr:rowOff>99209</xdr:rowOff>
    </xdr:from>
    <xdr:to>
      <xdr:col>6</xdr:col>
      <xdr:colOff>148963</xdr:colOff>
      <xdr:row>13</xdr:row>
      <xdr:rowOff>99209</xdr:rowOff>
    </xdr:to>
    <xdr:sp macro="" textlink="">
      <xdr:nvSpPr>
        <xdr:cNvPr id="3" name="Rectangle: Rounded Corners 2">
          <a:hlinkClick xmlns:r="http://schemas.openxmlformats.org/officeDocument/2006/relationships" r:id="rId3"/>
          <a:extLst>
            <a:ext uri="{FF2B5EF4-FFF2-40B4-BE49-F238E27FC236}">
              <a16:creationId xmlns:a16="http://schemas.microsoft.com/office/drawing/2014/main" id="{1BDEDE5D-66CE-4735-9F5A-8B6DEF0F062E}"/>
            </a:ext>
          </a:extLst>
        </xdr:cNvPr>
        <xdr:cNvSpPr/>
      </xdr:nvSpPr>
      <xdr:spPr>
        <a:xfrm>
          <a:off x="8340463" y="4031129"/>
          <a:ext cx="922020" cy="312420"/>
        </a:xfrm>
        <a:prstGeom prst="roundRect">
          <a:avLst/>
        </a:prstGeom>
        <a:solidFill>
          <a:srgbClr val="6B301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Click Here</a:t>
          </a:r>
        </a:p>
      </xdr:txBody>
    </xdr:sp>
    <xdr:clientData/>
  </xdr:twoCellAnchor>
  <xdr:twoCellAnchor>
    <xdr:from>
      <xdr:col>4</xdr:col>
      <xdr:colOff>186017</xdr:colOff>
      <xdr:row>18</xdr:row>
      <xdr:rowOff>26893</xdr:rowOff>
    </xdr:from>
    <xdr:to>
      <xdr:col>6</xdr:col>
      <xdr:colOff>484094</xdr:colOff>
      <xdr:row>18</xdr:row>
      <xdr:rowOff>314212</xdr:rowOff>
    </xdr:to>
    <xdr:sp macro="" textlink="">
      <xdr:nvSpPr>
        <xdr:cNvPr id="4" name="Rectangle: Rounded Corners 3">
          <a:hlinkClick xmlns:r="http://schemas.openxmlformats.org/officeDocument/2006/relationships" r:id="rId4"/>
          <a:extLst>
            <a:ext uri="{FF2B5EF4-FFF2-40B4-BE49-F238E27FC236}">
              <a16:creationId xmlns:a16="http://schemas.microsoft.com/office/drawing/2014/main" id="{D2D0710D-024A-494C-85BF-58293DFB6EE8}"/>
            </a:ext>
          </a:extLst>
        </xdr:cNvPr>
        <xdr:cNvSpPr/>
      </xdr:nvSpPr>
      <xdr:spPr>
        <a:xfrm>
          <a:off x="3816723" y="6095999"/>
          <a:ext cx="1499347" cy="287319"/>
        </a:xfrm>
        <a:prstGeom prst="roundRect">
          <a:avLst/>
        </a:prstGeom>
        <a:solidFill>
          <a:srgbClr val="6B301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Join CFO.Universiy</a:t>
          </a:r>
        </a:p>
      </xdr:txBody>
    </xdr:sp>
    <xdr:clientData/>
  </xdr:twoCellAnchor>
  <xdr:twoCellAnchor>
    <xdr:from>
      <xdr:col>4</xdr:col>
      <xdr:colOff>124609</xdr:colOff>
      <xdr:row>23</xdr:row>
      <xdr:rowOff>107128</xdr:rowOff>
    </xdr:from>
    <xdr:to>
      <xdr:col>6</xdr:col>
      <xdr:colOff>566569</xdr:colOff>
      <xdr:row>24</xdr:row>
      <xdr:rowOff>91888</xdr:rowOff>
    </xdr:to>
    <xdr:sp macro="" textlink="">
      <xdr:nvSpPr>
        <xdr:cNvPr id="5" name="Rectangle: Rounded Corners 4">
          <a:hlinkClick xmlns:r="http://schemas.openxmlformats.org/officeDocument/2006/relationships" r:id="rId5"/>
          <a:extLst>
            <a:ext uri="{FF2B5EF4-FFF2-40B4-BE49-F238E27FC236}">
              <a16:creationId xmlns:a16="http://schemas.microsoft.com/office/drawing/2014/main" id="{837889A6-4A5B-4375-BA48-2177730CB3EF}"/>
            </a:ext>
          </a:extLst>
        </xdr:cNvPr>
        <xdr:cNvSpPr/>
      </xdr:nvSpPr>
      <xdr:spPr>
        <a:xfrm>
          <a:off x="8034169" y="7643308"/>
          <a:ext cx="1645920" cy="297180"/>
        </a:xfrm>
        <a:prstGeom prst="roundRect">
          <a:avLst/>
        </a:prstGeom>
        <a:solidFill>
          <a:srgbClr val="6B301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The</a:t>
          </a:r>
          <a:r>
            <a:rPr lang="en-US" sz="1200" b="1" baseline="0"/>
            <a:t> Balanced Digest</a:t>
          </a:r>
          <a:endParaRPr lang="en-US" sz="1200" b="1"/>
        </a:p>
      </xdr:txBody>
    </xdr:sp>
    <xdr:clientData/>
  </xdr:twoCellAnchor>
  <xdr:twoCellAnchor>
    <xdr:from>
      <xdr:col>3</xdr:col>
      <xdr:colOff>259977</xdr:colOff>
      <xdr:row>24</xdr:row>
      <xdr:rowOff>295835</xdr:rowOff>
    </xdr:from>
    <xdr:to>
      <xdr:col>7</xdr:col>
      <xdr:colOff>358589</xdr:colOff>
      <xdr:row>25</xdr:row>
      <xdr:rowOff>277905</xdr:rowOff>
    </xdr:to>
    <xdr:sp macro="" textlink="">
      <xdr:nvSpPr>
        <xdr:cNvPr id="6" name="Rectangle: Rounded Corners 5">
          <a:hlinkClick xmlns:r="http://schemas.openxmlformats.org/officeDocument/2006/relationships" r:id="rId6"/>
          <a:extLst>
            <a:ext uri="{FF2B5EF4-FFF2-40B4-BE49-F238E27FC236}">
              <a16:creationId xmlns:a16="http://schemas.microsoft.com/office/drawing/2014/main" id="{12511F65-5006-4788-BBB4-51D9BA57E1FD}"/>
            </a:ext>
          </a:extLst>
        </xdr:cNvPr>
        <xdr:cNvSpPr/>
      </xdr:nvSpPr>
      <xdr:spPr>
        <a:xfrm>
          <a:off x="7567557" y="8144435"/>
          <a:ext cx="2506532" cy="294490"/>
        </a:xfrm>
        <a:prstGeom prst="roundRect">
          <a:avLst/>
        </a:prstGeom>
        <a:solidFill>
          <a:srgbClr val="375D4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bg1"/>
              </a:solidFill>
            </a:rPr>
            <a:t>Welcome</a:t>
          </a:r>
          <a:r>
            <a:rPr lang="en-US" sz="1400" b="1" baseline="0">
              <a:solidFill>
                <a:schemeClr val="bg1"/>
              </a:solidFill>
            </a:rPr>
            <a:t> to CFO.University</a:t>
          </a:r>
          <a:endParaRPr lang="en-US" sz="1400" b="1">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1225068</xdr:colOff>
      <xdr:row>23</xdr:row>
      <xdr:rowOff>135319</xdr:rowOff>
    </xdr:from>
    <xdr:to>
      <xdr:col>6</xdr:col>
      <xdr:colOff>398320</xdr:colOff>
      <xdr:row>24</xdr:row>
      <xdr:rowOff>163174</xdr:rowOff>
    </xdr:to>
    <xdr:pic>
      <xdr:nvPicPr>
        <xdr:cNvPr id="3" name="Picture 2">
          <a:extLst>
            <a:ext uri="{FF2B5EF4-FFF2-40B4-BE49-F238E27FC236}">
              <a16:creationId xmlns:a16="http://schemas.microsoft.com/office/drawing/2014/main" id="{92120152-ED7D-4B27-9017-35308D980D8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79250" y="5261501"/>
          <a:ext cx="1493888" cy="23567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2161592</xdr:colOff>
      <xdr:row>24</xdr:row>
      <xdr:rowOff>10912</xdr:rowOff>
    </xdr:from>
    <xdr:to>
      <xdr:col>3</xdr:col>
      <xdr:colOff>743905</xdr:colOff>
      <xdr:row>24</xdr:row>
      <xdr:rowOff>240930</xdr:rowOff>
    </xdr:to>
    <xdr:pic>
      <xdr:nvPicPr>
        <xdr:cNvPr id="2" name="Picture 1">
          <a:extLst>
            <a:ext uri="{FF2B5EF4-FFF2-40B4-BE49-F238E27FC236}">
              <a16:creationId xmlns:a16="http://schemas.microsoft.com/office/drawing/2014/main" id="{B8A6ABB4-61A1-4F2B-819E-7AC60390FB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00" y="5407116"/>
          <a:ext cx="1560334" cy="230018"/>
        </a:xfrm>
        <a:prstGeom prst="rect">
          <a:avLst/>
        </a:prstGeom>
      </xdr:spPr>
    </xdr:pic>
    <xdr:clientData/>
  </xdr:twoCellAnchor>
  <xdr:oneCellAnchor>
    <xdr:from>
      <xdr:col>8</xdr:col>
      <xdr:colOff>1225068</xdr:colOff>
      <xdr:row>22</xdr:row>
      <xdr:rowOff>135319</xdr:rowOff>
    </xdr:from>
    <xdr:ext cx="1560334" cy="230019"/>
    <xdr:pic>
      <xdr:nvPicPr>
        <xdr:cNvPr id="3" name="Picture 2">
          <a:extLst>
            <a:ext uri="{FF2B5EF4-FFF2-40B4-BE49-F238E27FC236}">
              <a16:creationId xmlns:a16="http://schemas.microsoft.com/office/drawing/2014/main" id="{F91D2482-EA8E-4600-85C4-43200490F8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92680" y="5189401"/>
          <a:ext cx="1560334" cy="230019"/>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215"/>
  <sheetViews>
    <sheetView tabSelected="1" zoomScale="89" zoomScaleNormal="89" workbookViewId="0"/>
  </sheetViews>
  <sheetFormatPr baseColWidth="10" defaultColWidth="8.83203125" defaultRowHeight="15"/>
  <cols>
    <col min="1" max="1" width="24.6640625" style="67" customWidth="1"/>
    <col min="2" max="2" width="10.83203125" style="67" customWidth="1"/>
    <col min="3" max="9" width="8.83203125" style="67"/>
    <col min="10" max="10" width="10.83203125" style="67" customWidth="1"/>
    <col min="11" max="11" width="8.1640625" style="67" customWidth="1"/>
    <col min="12" max="12" width="93.83203125" style="67" customWidth="1"/>
    <col min="13" max="16384" width="8.83203125" style="67"/>
  </cols>
  <sheetData>
    <row r="1" spans="1:57" ht="16" thickBot="1">
      <c r="A1" s="66"/>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row>
    <row r="2" spans="1:57" ht="25.75" customHeight="1">
      <c r="A2" s="66"/>
      <c r="B2" s="119"/>
      <c r="C2" s="120"/>
      <c r="D2" s="68"/>
      <c r="E2" s="68"/>
      <c r="F2" s="68"/>
      <c r="G2" s="68"/>
      <c r="H2" s="68"/>
      <c r="I2" s="120"/>
      <c r="J2" s="123"/>
      <c r="K2" s="66"/>
      <c r="L2" s="111" t="s">
        <v>59</v>
      </c>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9"/>
      <c r="BE2" s="69"/>
    </row>
    <row r="3" spans="1:57">
      <c r="A3" s="66"/>
      <c r="B3" s="121"/>
      <c r="C3" s="122"/>
      <c r="D3" s="70"/>
      <c r="E3" s="70"/>
      <c r="F3" s="70"/>
      <c r="G3" s="70"/>
      <c r="H3" s="70"/>
      <c r="I3" s="122"/>
      <c r="J3" s="124"/>
      <c r="K3" s="66"/>
      <c r="L3" s="112"/>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9"/>
      <c r="BE3" s="69"/>
    </row>
    <row r="4" spans="1:57" ht="40.75" customHeight="1">
      <c r="A4" s="66"/>
      <c r="B4" s="121"/>
      <c r="C4" s="122"/>
      <c r="D4" s="70"/>
      <c r="E4" s="70"/>
      <c r="F4" s="70"/>
      <c r="G4" s="70"/>
      <c r="H4" s="70"/>
      <c r="I4" s="122"/>
      <c r="J4" s="124"/>
      <c r="K4" s="66"/>
      <c r="L4" s="135" t="s">
        <v>53</v>
      </c>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9"/>
      <c r="BE4" s="69"/>
    </row>
    <row r="5" spans="1:57" ht="30" customHeight="1">
      <c r="A5" s="66"/>
      <c r="B5" s="125" t="s">
        <v>45</v>
      </c>
      <c r="C5" s="126"/>
      <c r="D5" s="126"/>
      <c r="E5" s="126"/>
      <c r="F5" s="126"/>
      <c r="G5" s="126"/>
      <c r="H5" s="126"/>
      <c r="I5" s="126"/>
      <c r="J5" s="127"/>
      <c r="K5" s="66"/>
      <c r="L5" s="135"/>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9"/>
      <c r="BE5" s="69"/>
    </row>
    <row r="6" spans="1:57" ht="30" customHeight="1">
      <c r="A6" s="66"/>
      <c r="B6" s="125"/>
      <c r="C6" s="126"/>
      <c r="D6" s="126"/>
      <c r="E6" s="126"/>
      <c r="F6" s="126"/>
      <c r="G6" s="126"/>
      <c r="H6" s="126"/>
      <c r="I6" s="126"/>
      <c r="J6" s="127"/>
      <c r="K6" s="66"/>
      <c r="L6" s="135"/>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9"/>
      <c r="BE6" s="69"/>
    </row>
    <row r="7" spans="1:57" ht="20" customHeight="1">
      <c r="A7" s="66"/>
      <c r="B7" s="71"/>
      <c r="C7" s="72"/>
      <c r="D7" s="72"/>
      <c r="E7" s="72"/>
      <c r="F7" s="72"/>
      <c r="G7" s="72"/>
      <c r="H7" s="72"/>
      <c r="I7" s="72"/>
      <c r="J7" s="73"/>
      <c r="K7" s="66"/>
      <c r="L7" s="114" t="s">
        <v>51</v>
      </c>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9"/>
      <c r="BE7" s="69"/>
    </row>
    <row r="8" spans="1:57" ht="30" customHeight="1">
      <c r="A8" s="66"/>
      <c r="B8" s="128" t="s">
        <v>46</v>
      </c>
      <c r="C8" s="129"/>
      <c r="D8" s="129"/>
      <c r="E8" s="129"/>
      <c r="F8" s="129"/>
      <c r="G8" s="129"/>
      <c r="H8" s="129"/>
      <c r="I8" s="129"/>
      <c r="J8" s="130"/>
      <c r="K8" s="74"/>
      <c r="L8" s="134" t="s">
        <v>60</v>
      </c>
      <c r="M8" s="74"/>
      <c r="N8" s="74"/>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9"/>
      <c r="BE8" s="69"/>
    </row>
    <row r="9" spans="1:57" ht="30" customHeight="1">
      <c r="A9" s="66"/>
      <c r="B9" s="128"/>
      <c r="C9" s="129"/>
      <c r="D9" s="129"/>
      <c r="E9" s="129"/>
      <c r="F9" s="129"/>
      <c r="G9" s="129"/>
      <c r="H9" s="129"/>
      <c r="I9" s="129"/>
      <c r="J9" s="130"/>
      <c r="K9" s="74"/>
      <c r="L9" s="134"/>
      <c r="M9" s="74"/>
      <c r="N9" s="74"/>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9"/>
      <c r="BE9" s="69"/>
    </row>
    <row r="10" spans="1:57" ht="20" customHeight="1">
      <c r="A10" s="66"/>
      <c r="B10" s="75"/>
      <c r="C10" s="76"/>
      <c r="D10" s="76"/>
      <c r="E10" s="76"/>
      <c r="F10" s="76"/>
      <c r="G10" s="76"/>
      <c r="H10" s="76"/>
      <c r="I10" s="76"/>
      <c r="J10" s="77"/>
      <c r="K10" s="74"/>
      <c r="L10" s="135" t="s">
        <v>66</v>
      </c>
      <c r="M10" s="74"/>
      <c r="N10" s="74"/>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9"/>
      <c r="BE10" s="69"/>
    </row>
    <row r="11" spans="1:57" ht="30" customHeight="1">
      <c r="A11" s="66"/>
      <c r="B11" s="128" t="s">
        <v>47</v>
      </c>
      <c r="C11" s="129"/>
      <c r="D11" s="129"/>
      <c r="E11" s="129"/>
      <c r="F11" s="129"/>
      <c r="G11" s="129"/>
      <c r="H11" s="129"/>
      <c r="I11" s="129"/>
      <c r="J11" s="130"/>
      <c r="K11" s="74"/>
      <c r="L11" s="135"/>
      <c r="M11" s="74"/>
      <c r="N11" s="74"/>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9"/>
      <c r="BE11" s="69"/>
    </row>
    <row r="12" spans="1:57" ht="24.5" customHeight="1">
      <c r="A12" s="78"/>
      <c r="B12" s="128"/>
      <c r="C12" s="129"/>
      <c r="D12" s="129"/>
      <c r="E12" s="129"/>
      <c r="F12" s="129"/>
      <c r="G12" s="129"/>
      <c r="H12" s="129"/>
      <c r="I12" s="129"/>
      <c r="J12" s="130"/>
      <c r="K12" s="74"/>
      <c r="L12" s="134" t="s">
        <v>54</v>
      </c>
      <c r="M12" s="74"/>
      <c r="N12" s="74"/>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9"/>
      <c r="BE12" s="69"/>
    </row>
    <row r="13" spans="1:57" ht="25" customHeight="1">
      <c r="A13" s="78"/>
      <c r="B13" s="79"/>
      <c r="C13" s="80"/>
      <c r="D13" s="80"/>
      <c r="E13" s="80"/>
      <c r="F13" s="80"/>
      <c r="G13" s="80"/>
      <c r="H13" s="80"/>
      <c r="I13" s="80"/>
      <c r="J13" s="81"/>
      <c r="K13" s="74"/>
      <c r="L13" s="134"/>
      <c r="M13" s="74"/>
      <c r="N13" s="74"/>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9"/>
      <c r="BE13" s="69"/>
    </row>
    <row r="14" spans="1:57" ht="25" customHeight="1">
      <c r="A14" s="78"/>
      <c r="B14" s="79"/>
      <c r="C14" s="80"/>
      <c r="D14" s="80"/>
      <c r="E14" s="80"/>
      <c r="F14" s="80"/>
      <c r="G14" s="80"/>
      <c r="H14" s="80"/>
      <c r="I14" s="80"/>
      <c r="J14" s="81"/>
      <c r="K14" s="74"/>
      <c r="L14" s="134"/>
      <c r="M14" s="74"/>
      <c r="N14" s="74"/>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9"/>
      <c r="BE14" s="69"/>
    </row>
    <row r="15" spans="1:57" ht="20" customHeight="1">
      <c r="A15" s="66"/>
      <c r="B15" s="71"/>
      <c r="C15" s="72"/>
      <c r="D15" s="72"/>
      <c r="E15" s="72"/>
      <c r="F15" s="72"/>
      <c r="G15" s="72"/>
      <c r="H15" s="72"/>
      <c r="I15" s="72"/>
      <c r="J15" s="73"/>
      <c r="K15" s="74"/>
      <c r="L15" s="134" t="s">
        <v>61</v>
      </c>
      <c r="M15" s="74"/>
      <c r="N15" s="74"/>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9"/>
      <c r="BE15" s="69"/>
    </row>
    <row r="16" spans="1:57" ht="12.5" customHeight="1">
      <c r="A16" s="66"/>
      <c r="B16" s="82"/>
      <c r="C16" s="83"/>
      <c r="D16" s="83"/>
      <c r="E16" s="83"/>
      <c r="F16" s="83"/>
      <c r="G16" s="83"/>
      <c r="H16" s="83"/>
      <c r="I16" s="83"/>
      <c r="J16" s="84"/>
      <c r="K16" s="85"/>
      <c r="L16" s="134"/>
      <c r="M16" s="74"/>
      <c r="N16" s="74"/>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9"/>
      <c r="BE16" s="69"/>
    </row>
    <row r="17" spans="1:57" ht="35.5" customHeight="1" thickBot="1">
      <c r="A17" s="78"/>
      <c r="B17" s="131" t="s">
        <v>48</v>
      </c>
      <c r="C17" s="132"/>
      <c r="D17" s="132"/>
      <c r="E17" s="132"/>
      <c r="F17" s="132"/>
      <c r="G17" s="132"/>
      <c r="H17" s="132"/>
      <c r="I17" s="132"/>
      <c r="J17" s="133"/>
      <c r="K17" s="85"/>
      <c r="L17" s="113" t="s">
        <v>52</v>
      </c>
      <c r="M17" s="74"/>
      <c r="N17" s="74"/>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9"/>
      <c r="BE17" s="69"/>
    </row>
    <row r="18" spans="1:57" ht="49.75" customHeight="1">
      <c r="A18" s="66"/>
      <c r="B18" s="131"/>
      <c r="C18" s="132"/>
      <c r="D18" s="132"/>
      <c r="E18" s="132"/>
      <c r="F18" s="132"/>
      <c r="G18" s="132"/>
      <c r="H18" s="132"/>
      <c r="I18" s="132"/>
      <c r="J18" s="133"/>
      <c r="K18" s="85"/>
      <c r="L18" s="66"/>
      <c r="M18" s="74"/>
      <c r="N18" s="74"/>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9"/>
      <c r="BE18" s="69"/>
    </row>
    <row r="19" spans="1:57" ht="31.75" customHeight="1">
      <c r="A19" s="66"/>
      <c r="B19" s="87"/>
      <c r="C19" s="83"/>
      <c r="D19" s="83"/>
      <c r="E19" s="83"/>
      <c r="F19" s="83"/>
      <c r="G19" s="83"/>
      <c r="H19" s="83"/>
      <c r="I19" s="83"/>
      <c r="J19" s="84"/>
      <c r="K19" s="85"/>
      <c r="L19" s="66"/>
      <c r="M19" s="74"/>
      <c r="N19" s="74"/>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9"/>
      <c r="BE19" s="69"/>
    </row>
    <row r="20" spans="1:57" ht="20" customHeight="1">
      <c r="A20" s="66"/>
      <c r="B20" s="88"/>
      <c r="C20" s="70"/>
      <c r="D20" s="70"/>
      <c r="E20" s="70"/>
      <c r="F20" s="70"/>
      <c r="G20" s="70"/>
      <c r="H20" s="70"/>
      <c r="I20" s="70"/>
      <c r="J20" s="89"/>
      <c r="K20" s="85"/>
      <c r="L20" s="86"/>
      <c r="M20" s="74"/>
      <c r="N20" s="74"/>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9"/>
      <c r="BE20" s="69"/>
    </row>
    <row r="21" spans="1:57" ht="25" customHeight="1">
      <c r="A21" s="78"/>
      <c r="B21" s="128" t="s">
        <v>49</v>
      </c>
      <c r="C21" s="129"/>
      <c r="D21" s="129"/>
      <c r="E21" s="129"/>
      <c r="F21" s="129"/>
      <c r="G21" s="129"/>
      <c r="H21" s="129"/>
      <c r="I21" s="129"/>
      <c r="J21" s="130"/>
      <c r="K21" s="85"/>
      <c r="L21" s="86"/>
      <c r="M21" s="74"/>
      <c r="N21" s="74"/>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9"/>
      <c r="BE21" s="69"/>
    </row>
    <row r="22" spans="1:57" ht="25" customHeight="1">
      <c r="A22" s="66"/>
      <c r="B22" s="128"/>
      <c r="C22" s="129"/>
      <c r="D22" s="129"/>
      <c r="E22" s="129"/>
      <c r="F22" s="129"/>
      <c r="G22" s="129"/>
      <c r="H22" s="129"/>
      <c r="I22" s="129"/>
      <c r="J22" s="130"/>
      <c r="K22" s="85"/>
      <c r="L22" s="66"/>
      <c r="M22" s="74"/>
      <c r="N22" s="74"/>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9"/>
      <c r="BE22" s="69"/>
    </row>
    <row r="23" spans="1:57" ht="25" customHeight="1">
      <c r="A23" s="78"/>
      <c r="B23" s="128"/>
      <c r="C23" s="129"/>
      <c r="D23" s="129"/>
      <c r="E23" s="129"/>
      <c r="F23" s="129"/>
      <c r="G23" s="129"/>
      <c r="H23" s="129"/>
      <c r="I23" s="129"/>
      <c r="J23" s="130"/>
      <c r="K23" s="85"/>
      <c r="L23" s="85"/>
      <c r="M23" s="74"/>
      <c r="N23" s="74"/>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9"/>
      <c r="BE23" s="69"/>
    </row>
    <row r="24" spans="1:57" ht="25" customHeight="1">
      <c r="A24" s="66"/>
      <c r="B24" s="90"/>
      <c r="C24" s="91"/>
      <c r="D24" s="91"/>
      <c r="E24" s="91"/>
      <c r="F24" s="91"/>
      <c r="G24" s="91"/>
      <c r="H24" s="91"/>
      <c r="I24" s="91"/>
      <c r="J24" s="92"/>
      <c r="K24" s="74"/>
      <c r="L24" s="74"/>
      <c r="M24" s="74"/>
      <c r="N24" s="74"/>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9"/>
      <c r="BE24" s="69"/>
    </row>
    <row r="25" spans="1:57" ht="25" customHeight="1">
      <c r="A25" s="66"/>
      <c r="B25" s="87"/>
      <c r="C25" s="83"/>
      <c r="D25" s="83"/>
      <c r="E25" s="83"/>
      <c r="F25" s="83"/>
      <c r="G25" s="83"/>
      <c r="H25" s="83"/>
      <c r="I25" s="83"/>
      <c r="J25" s="84"/>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9"/>
      <c r="BE25" s="69"/>
    </row>
    <row r="26" spans="1:57" ht="25" customHeight="1">
      <c r="A26" s="66"/>
      <c r="B26" s="82"/>
      <c r="C26" s="93"/>
      <c r="D26" s="115"/>
      <c r="E26" s="115"/>
      <c r="F26" s="115"/>
      <c r="G26" s="115"/>
      <c r="H26" s="115"/>
      <c r="I26" s="93"/>
      <c r="J26" s="94"/>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9"/>
      <c r="BE26" s="69"/>
    </row>
    <row r="27" spans="1:57" ht="7.25" customHeight="1">
      <c r="A27" s="66"/>
      <c r="B27" s="82"/>
      <c r="C27" s="93"/>
      <c r="D27" s="93"/>
      <c r="E27" s="93"/>
      <c r="F27" s="93"/>
      <c r="G27" s="93"/>
      <c r="H27" s="93"/>
      <c r="I27" s="93"/>
      <c r="J27" s="94"/>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row>
    <row r="28" spans="1:57" ht="27.5" customHeight="1" thickBot="1">
      <c r="A28" s="66"/>
      <c r="B28" s="116" t="s">
        <v>50</v>
      </c>
      <c r="C28" s="117"/>
      <c r="D28" s="117"/>
      <c r="E28" s="117"/>
      <c r="F28" s="117"/>
      <c r="G28" s="117"/>
      <c r="H28" s="117"/>
      <c r="I28" s="117"/>
      <c r="J28" s="118"/>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row>
    <row r="29" spans="1:57">
      <c r="A29" s="66"/>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row>
    <row r="30" spans="1:57">
      <c r="A30" s="66"/>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row>
    <row r="31" spans="1:57">
      <c r="A31" s="66"/>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row>
    <row r="32" spans="1:57">
      <c r="A32" s="66"/>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row>
    <row r="33" spans="1:57">
      <c r="A33" s="66"/>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row>
    <row r="34" spans="1:57">
      <c r="A34" s="66"/>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row>
    <row r="35" spans="1:57">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row>
    <row r="36" spans="1:57">
      <c r="A36" s="66"/>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row>
    <row r="37" spans="1:57">
      <c r="A37" s="66"/>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row>
    <row r="38" spans="1:57">
      <c r="A38" s="66"/>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row>
    <row r="39" spans="1:57">
      <c r="A39" s="66"/>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row>
    <row r="40" spans="1:57">
      <c r="A40" s="66"/>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row>
    <row r="41" spans="1:57">
      <c r="A41" s="66"/>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row>
    <row r="42" spans="1:57">
      <c r="A42" s="66"/>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row>
    <row r="43" spans="1:57">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row>
    <row r="44" spans="1:57">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row>
    <row r="45" spans="1:57">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row>
    <row r="46" spans="1:57">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row>
    <row r="47" spans="1:57">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row>
    <row r="48" spans="1:57">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row>
    <row r="49" spans="1:57">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row>
    <row r="50" spans="1:57">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row>
    <row r="51" spans="1:57">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row>
    <row r="52" spans="1:57">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row>
    <row r="53" spans="1:57">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row>
    <row r="54" spans="1:57">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row>
    <row r="55" spans="1:57">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row>
    <row r="56" spans="1:57">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row>
    <row r="57" spans="1:57">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row>
    <row r="58" spans="1:57">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row>
    <row r="59" spans="1:57">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row>
    <row r="60" spans="1:57">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row>
    <row r="61" spans="1:57">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row>
    <row r="62" spans="1:57">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row>
    <row r="63" spans="1:57">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row>
    <row r="64" spans="1:57">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c r="BC64" s="66"/>
      <c r="BD64" s="66"/>
      <c r="BE64" s="66"/>
    </row>
    <row r="65" spans="1:57">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row>
    <row r="66" spans="1:57">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row>
    <row r="67" spans="1:57">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row>
    <row r="68" spans="1:57">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BD68" s="66"/>
      <c r="BE68" s="66"/>
    </row>
    <row r="69" spans="1:57">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6"/>
      <c r="BD69" s="66"/>
      <c r="BE69" s="66"/>
    </row>
    <row r="70" spans="1:57">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BD70" s="66"/>
      <c r="BE70" s="66"/>
    </row>
    <row r="71" spans="1:57">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66"/>
      <c r="AY71" s="66"/>
      <c r="AZ71" s="66"/>
      <c r="BA71" s="66"/>
      <c r="BB71" s="66"/>
      <c r="BC71" s="66"/>
      <c r="BD71" s="66"/>
      <c r="BE71" s="66"/>
    </row>
    <row r="72" spans="1:57">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6"/>
      <c r="BB72" s="66"/>
      <c r="BC72" s="66"/>
      <c r="BD72" s="66"/>
      <c r="BE72" s="66"/>
    </row>
    <row r="73" spans="1:57">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BD73" s="66"/>
      <c r="BE73" s="66"/>
    </row>
    <row r="74" spans="1:57">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row>
    <row r="75" spans="1:57">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row>
    <row r="76" spans="1:57">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BD76" s="66"/>
      <c r="BE76" s="66"/>
    </row>
    <row r="77" spans="1:57">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66"/>
      <c r="BE77" s="66"/>
    </row>
    <row r="78" spans="1:57">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BD78" s="66"/>
      <c r="BE78" s="66"/>
    </row>
    <row r="79" spans="1:57">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c r="BA79" s="66"/>
      <c r="BB79" s="66"/>
      <c r="BC79" s="66"/>
      <c r="BD79" s="66"/>
      <c r="BE79" s="66"/>
    </row>
    <row r="80" spans="1:57">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c r="BB80" s="66"/>
      <c r="BC80" s="66"/>
      <c r="BD80" s="66"/>
      <c r="BE80" s="66"/>
    </row>
    <row r="81" spans="1:57">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BD81" s="66"/>
      <c r="BE81" s="66"/>
    </row>
    <row r="82" spans="1:57">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row>
    <row r="83" spans="1:57">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66"/>
      <c r="BC83" s="66"/>
      <c r="BD83" s="66"/>
      <c r="BE83" s="66"/>
    </row>
    <row r="84" spans="1:57">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6"/>
      <c r="AY84" s="66"/>
      <c r="AZ84" s="66"/>
      <c r="BA84" s="66"/>
      <c r="BB84" s="66"/>
      <c r="BC84" s="66"/>
      <c r="BD84" s="66"/>
      <c r="BE84" s="66"/>
    </row>
    <row r="85" spans="1:57">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66"/>
      <c r="BB85" s="66"/>
      <c r="BC85" s="66"/>
      <c r="BD85" s="66"/>
      <c r="BE85" s="66"/>
    </row>
    <row r="86" spans="1:57">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c r="AR86" s="66"/>
      <c r="AS86" s="66"/>
      <c r="AT86" s="66"/>
      <c r="AU86" s="66"/>
      <c r="AV86" s="66"/>
      <c r="AW86" s="66"/>
      <c r="AX86" s="66"/>
      <c r="AY86" s="66"/>
      <c r="AZ86" s="66"/>
      <c r="BA86" s="66"/>
      <c r="BB86" s="66"/>
      <c r="BC86" s="66"/>
      <c r="BD86" s="66"/>
      <c r="BE86" s="66"/>
    </row>
    <row r="87" spans="1:57">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row>
    <row r="88" spans="1:57">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c r="BA88" s="66"/>
      <c r="BB88" s="66"/>
      <c r="BC88" s="66"/>
      <c r="BD88" s="66"/>
      <c r="BE88" s="66"/>
    </row>
    <row r="89" spans="1:57">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row>
    <row r="90" spans="1:57">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row>
    <row r="91" spans="1:57">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c r="AQ91" s="66"/>
      <c r="AR91" s="66"/>
      <c r="AS91" s="66"/>
      <c r="AT91" s="66"/>
      <c r="AU91" s="66"/>
      <c r="AV91" s="66"/>
      <c r="AW91" s="66"/>
      <c r="AX91" s="66"/>
      <c r="AY91" s="66"/>
      <c r="AZ91" s="66"/>
      <c r="BA91" s="66"/>
      <c r="BB91" s="66"/>
      <c r="BC91" s="66"/>
      <c r="BD91" s="66"/>
      <c r="BE91" s="66"/>
    </row>
    <row r="92" spans="1:57">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c r="AQ92" s="66"/>
      <c r="AR92" s="66"/>
      <c r="AS92" s="66"/>
      <c r="AT92" s="66"/>
      <c r="AU92" s="66"/>
      <c r="AV92" s="66"/>
      <c r="AW92" s="66"/>
      <c r="AX92" s="66"/>
      <c r="AY92" s="66"/>
      <c r="AZ92" s="66"/>
      <c r="BA92" s="66"/>
      <c r="BB92" s="66"/>
      <c r="BC92" s="66"/>
      <c r="BD92" s="66"/>
      <c r="BE92" s="66"/>
    </row>
    <row r="93" spans="1:57">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c r="AP93" s="66"/>
      <c r="AQ93" s="66"/>
      <c r="AR93" s="66"/>
      <c r="AS93" s="66"/>
      <c r="AT93" s="66"/>
      <c r="AU93" s="66"/>
      <c r="AV93" s="66"/>
      <c r="AW93" s="66"/>
      <c r="AX93" s="66"/>
      <c r="AY93" s="66"/>
      <c r="AZ93" s="66"/>
      <c r="BA93" s="66"/>
      <c r="BB93" s="66"/>
      <c r="BC93" s="66"/>
      <c r="BD93" s="66"/>
      <c r="BE93" s="66"/>
    </row>
    <row r="94" spans="1:57">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66"/>
      <c r="AS94" s="66"/>
      <c r="AT94" s="66"/>
      <c r="AU94" s="66"/>
      <c r="AV94" s="66"/>
      <c r="AW94" s="66"/>
      <c r="AX94" s="66"/>
      <c r="AY94" s="66"/>
      <c r="AZ94" s="66"/>
      <c r="BA94" s="66"/>
      <c r="BB94" s="66"/>
      <c r="BC94" s="66"/>
      <c r="BD94" s="66"/>
      <c r="BE94" s="66"/>
    </row>
    <row r="95" spans="1:57">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c r="AS95" s="66"/>
      <c r="AT95" s="66"/>
      <c r="AU95" s="66"/>
      <c r="AV95" s="66"/>
      <c r="AW95" s="66"/>
      <c r="AX95" s="66"/>
      <c r="AY95" s="66"/>
      <c r="AZ95" s="66"/>
      <c r="BA95" s="66"/>
      <c r="BB95" s="66"/>
      <c r="BC95" s="66"/>
      <c r="BD95" s="66"/>
      <c r="BE95" s="66"/>
    </row>
    <row r="96" spans="1:57">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6"/>
      <c r="BA96" s="66"/>
      <c r="BB96" s="66"/>
      <c r="BC96" s="66"/>
      <c r="BD96" s="66"/>
      <c r="BE96" s="66"/>
    </row>
    <row r="97" spans="1:57">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66"/>
      <c r="AS97" s="66"/>
      <c r="AT97" s="66"/>
      <c r="AU97" s="66"/>
      <c r="AV97" s="66"/>
      <c r="AW97" s="66"/>
      <c r="AX97" s="66"/>
      <c r="AY97" s="66"/>
      <c r="AZ97" s="66"/>
      <c r="BA97" s="66"/>
      <c r="BB97" s="66"/>
      <c r="BC97" s="66"/>
      <c r="BD97" s="66"/>
      <c r="BE97" s="66"/>
    </row>
    <row r="98" spans="1:57">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6"/>
      <c r="AY98" s="66"/>
      <c r="AZ98" s="66"/>
      <c r="BA98" s="66"/>
      <c r="BB98" s="66"/>
      <c r="BC98" s="66"/>
      <c r="BD98" s="66"/>
      <c r="BE98" s="66"/>
    </row>
    <row r="99" spans="1:57">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6"/>
      <c r="AY99" s="66"/>
      <c r="AZ99" s="66"/>
      <c r="BA99" s="66"/>
      <c r="BB99" s="66"/>
      <c r="BC99" s="66"/>
      <c r="BD99" s="66"/>
      <c r="BE99" s="66"/>
    </row>
    <row r="100" spans="1:57">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6"/>
      <c r="AY100" s="66"/>
      <c r="AZ100" s="66"/>
      <c r="BA100" s="66"/>
      <c r="BB100" s="66"/>
      <c r="BC100" s="66"/>
      <c r="BD100" s="66"/>
      <c r="BE100" s="66"/>
    </row>
    <row r="101" spans="1:57">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6"/>
      <c r="AY101" s="66"/>
      <c r="AZ101" s="66"/>
      <c r="BA101" s="66"/>
      <c r="BB101" s="66"/>
      <c r="BC101" s="66"/>
      <c r="BD101" s="66"/>
      <c r="BE101" s="66"/>
    </row>
    <row r="102" spans="1:57">
      <c r="A102" s="69"/>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6"/>
      <c r="AY102" s="66"/>
      <c r="AZ102" s="66"/>
      <c r="BA102" s="66"/>
      <c r="BB102" s="66"/>
      <c r="BC102" s="66"/>
      <c r="BD102" s="66"/>
      <c r="BE102" s="66"/>
    </row>
    <row r="103" spans="1:57">
      <c r="A103" s="69"/>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6"/>
      <c r="AY103" s="66"/>
      <c r="AZ103" s="66"/>
      <c r="BA103" s="66"/>
      <c r="BB103" s="66"/>
      <c r="BC103" s="66"/>
      <c r="BD103" s="66"/>
      <c r="BE103" s="66"/>
    </row>
    <row r="104" spans="1:57">
      <c r="A104" s="69"/>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c r="AS104" s="66"/>
      <c r="AT104" s="66"/>
      <c r="AU104" s="66"/>
      <c r="AV104" s="66"/>
      <c r="AW104" s="66"/>
      <c r="AX104" s="66"/>
      <c r="AY104" s="66"/>
      <c r="AZ104" s="66"/>
      <c r="BA104" s="66"/>
      <c r="BB104" s="66"/>
      <c r="BC104" s="66"/>
      <c r="BD104" s="66"/>
      <c r="BE104" s="66"/>
    </row>
    <row r="105" spans="1:57">
      <c r="A105" s="69"/>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c r="AP105" s="66"/>
      <c r="AQ105" s="66"/>
      <c r="AR105" s="66"/>
      <c r="AS105" s="66"/>
      <c r="AT105" s="66"/>
      <c r="AU105" s="66"/>
      <c r="AV105" s="66"/>
      <c r="AW105" s="66"/>
      <c r="AX105" s="66"/>
      <c r="AY105" s="66"/>
      <c r="AZ105" s="66"/>
      <c r="BA105" s="66"/>
      <c r="BB105" s="66"/>
      <c r="BC105" s="66"/>
      <c r="BD105" s="66"/>
      <c r="BE105" s="66"/>
    </row>
    <row r="106" spans="1:57">
      <c r="A106" s="69"/>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row>
    <row r="107" spans="1:57">
      <c r="A107" s="69"/>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c r="AQ107" s="66"/>
      <c r="AR107" s="66"/>
      <c r="AS107" s="66"/>
      <c r="AT107" s="66"/>
      <c r="AU107" s="66"/>
      <c r="AV107" s="66"/>
      <c r="AW107" s="66"/>
      <c r="AX107" s="66"/>
      <c r="AY107" s="66"/>
      <c r="AZ107" s="66"/>
      <c r="BA107" s="66"/>
      <c r="BB107" s="66"/>
      <c r="BC107" s="66"/>
      <c r="BD107" s="66"/>
      <c r="BE107" s="66"/>
    </row>
    <row r="108" spans="1:57">
      <c r="A108" s="69"/>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c r="AQ108" s="66"/>
      <c r="AR108" s="66"/>
      <c r="AS108" s="66"/>
      <c r="AT108" s="66"/>
      <c r="AU108" s="66"/>
      <c r="AV108" s="66"/>
      <c r="AW108" s="66"/>
      <c r="AX108" s="66"/>
      <c r="AY108" s="66"/>
      <c r="AZ108" s="66"/>
      <c r="BA108" s="66"/>
      <c r="BB108" s="66"/>
      <c r="BC108" s="66"/>
      <c r="BD108" s="66"/>
      <c r="BE108" s="66"/>
    </row>
    <row r="109" spans="1:57">
      <c r="A109" s="69"/>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c r="AP109" s="66"/>
      <c r="AQ109" s="66"/>
      <c r="AR109" s="66"/>
      <c r="AS109" s="66"/>
      <c r="AT109" s="66"/>
      <c r="AU109" s="66"/>
      <c r="AV109" s="66"/>
      <c r="AW109" s="66"/>
      <c r="AX109" s="66"/>
      <c r="AY109" s="66"/>
      <c r="AZ109" s="66"/>
      <c r="BA109" s="66"/>
      <c r="BB109" s="66"/>
      <c r="BC109" s="66"/>
      <c r="BD109" s="66"/>
      <c r="BE109" s="66"/>
    </row>
    <row r="110" spans="1:57">
      <c r="A110" s="69"/>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c r="AP110" s="66"/>
      <c r="AQ110" s="66"/>
      <c r="AR110" s="66"/>
      <c r="AS110" s="66"/>
      <c r="AT110" s="66"/>
      <c r="AU110" s="66"/>
      <c r="AV110" s="66"/>
      <c r="AW110" s="66"/>
      <c r="AX110" s="66"/>
      <c r="AY110" s="66"/>
      <c r="AZ110" s="66"/>
      <c r="BA110" s="66"/>
      <c r="BB110" s="66"/>
      <c r="BC110" s="66"/>
      <c r="BD110" s="66"/>
      <c r="BE110" s="66"/>
    </row>
    <row r="111" spans="1:57">
      <c r="A111" s="69"/>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c r="AQ111" s="66"/>
      <c r="AR111" s="66"/>
      <c r="AS111" s="66"/>
      <c r="AT111" s="66"/>
      <c r="AU111" s="66"/>
      <c r="AV111" s="66"/>
      <c r="AW111" s="66"/>
      <c r="AX111" s="66"/>
      <c r="AY111" s="66"/>
      <c r="AZ111" s="66"/>
      <c r="BA111" s="66"/>
      <c r="BB111" s="66"/>
      <c r="BC111" s="66"/>
      <c r="BD111" s="66"/>
      <c r="BE111" s="66"/>
    </row>
    <row r="112" spans="1:57">
      <c r="A112" s="69"/>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c r="AQ112" s="66"/>
      <c r="AR112" s="66"/>
      <c r="AS112" s="66"/>
      <c r="AT112" s="66"/>
      <c r="AU112" s="66"/>
      <c r="AV112" s="66"/>
      <c r="AW112" s="66"/>
      <c r="AX112" s="66"/>
      <c r="AY112" s="66"/>
      <c r="AZ112" s="66"/>
      <c r="BA112" s="66"/>
      <c r="BB112" s="66"/>
      <c r="BC112" s="66"/>
      <c r="BD112" s="66"/>
      <c r="BE112" s="66"/>
    </row>
    <row r="113" spans="1:57">
      <c r="A113" s="69"/>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c r="AQ113" s="66"/>
      <c r="AR113" s="66"/>
      <c r="AS113" s="66"/>
      <c r="AT113" s="66"/>
      <c r="AU113" s="66"/>
      <c r="AV113" s="66"/>
      <c r="AW113" s="66"/>
      <c r="AX113" s="66"/>
      <c r="AY113" s="66"/>
      <c r="AZ113" s="66"/>
      <c r="BA113" s="66"/>
      <c r="BB113" s="66"/>
      <c r="BC113" s="66"/>
      <c r="BD113" s="66"/>
      <c r="BE113" s="66"/>
    </row>
    <row r="114" spans="1:57">
      <c r="A114" s="69"/>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c r="AQ114" s="66"/>
      <c r="AR114" s="66"/>
      <c r="AS114" s="66"/>
      <c r="AT114" s="66"/>
      <c r="AU114" s="66"/>
      <c r="AV114" s="66"/>
      <c r="AW114" s="66"/>
      <c r="AX114" s="66"/>
      <c r="AY114" s="66"/>
      <c r="AZ114" s="66"/>
      <c r="BA114" s="66"/>
      <c r="BB114" s="66"/>
      <c r="BC114" s="66"/>
      <c r="BD114" s="66"/>
      <c r="BE114" s="66"/>
    </row>
    <row r="115" spans="1:57">
      <c r="A115" s="69"/>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c r="AP115" s="66"/>
      <c r="AQ115" s="66"/>
      <c r="AR115" s="66"/>
      <c r="AS115" s="66"/>
      <c r="AT115" s="66"/>
      <c r="AU115" s="66"/>
      <c r="AV115" s="66"/>
      <c r="AW115" s="66"/>
      <c r="AX115" s="66"/>
      <c r="AY115" s="66"/>
      <c r="AZ115" s="66"/>
      <c r="BA115" s="66"/>
      <c r="BB115" s="66"/>
      <c r="BC115" s="66"/>
      <c r="BD115" s="66"/>
      <c r="BE115" s="66"/>
    </row>
    <row r="116" spans="1:57">
      <c r="A116" s="69"/>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c r="AP116" s="66"/>
      <c r="AQ116" s="66"/>
      <c r="AR116" s="66"/>
      <c r="AS116" s="66"/>
      <c r="AT116" s="66"/>
      <c r="AU116" s="66"/>
      <c r="AV116" s="66"/>
      <c r="AW116" s="66"/>
      <c r="AX116" s="66"/>
      <c r="AY116" s="66"/>
      <c r="AZ116" s="66"/>
      <c r="BA116" s="66"/>
      <c r="BB116" s="66"/>
      <c r="BC116" s="66"/>
      <c r="BD116" s="66"/>
      <c r="BE116" s="66"/>
    </row>
    <row r="117" spans="1:57">
      <c r="A117" s="69"/>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c r="AP117" s="66"/>
      <c r="AQ117" s="66"/>
      <c r="AR117" s="66"/>
      <c r="AS117" s="66"/>
      <c r="AT117" s="66"/>
      <c r="AU117" s="66"/>
      <c r="AV117" s="66"/>
      <c r="AW117" s="66"/>
      <c r="AX117" s="66"/>
      <c r="AY117" s="66"/>
      <c r="AZ117" s="66"/>
      <c r="BA117" s="66"/>
      <c r="BB117" s="66"/>
      <c r="BC117" s="66"/>
      <c r="BD117" s="66"/>
      <c r="BE117" s="66"/>
    </row>
    <row r="118" spans="1:57">
      <c r="A118" s="69"/>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c r="AP118" s="66"/>
      <c r="AQ118" s="66"/>
      <c r="AR118" s="66"/>
      <c r="AS118" s="66"/>
      <c r="AT118" s="66"/>
      <c r="AU118" s="66"/>
      <c r="AV118" s="66"/>
      <c r="AW118" s="66"/>
      <c r="AX118" s="66"/>
      <c r="AY118" s="66"/>
      <c r="AZ118" s="66"/>
      <c r="BA118" s="66"/>
      <c r="BB118" s="66"/>
      <c r="BC118" s="66"/>
      <c r="BD118" s="66"/>
      <c r="BE118" s="66"/>
    </row>
    <row r="119" spans="1:57">
      <c r="A119" s="69"/>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c r="AP119" s="66"/>
      <c r="AQ119" s="66"/>
      <c r="AR119" s="66"/>
      <c r="AS119" s="66"/>
      <c r="AT119" s="66"/>
      <c r="AU119" s="66"/>
      <c r="AV119" s="66"/>
      <c r="AW119" s="66"/>
      <c r="AX119" s="66"/>
      <c r="AY119" s="66"/>
      <c r="AZ119" s="66"/>
      <c r="BA119" s="66"/>
      <c r="BB119" s="66"/>
      <c r="BC119" s="66"/>
      <c r="BD119" s="66"/>
      <c r="BE119" s="66"/>
    </row>
    <row r="120" spans="1:57">
      <c r="A120" s="69"/>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c r="AP120" s="66"/>
      <c r="AQ120" s="66"/>
      <c r="AR120" s="66"/>
      <c r="AS120" s="66"/>
      <c r="AT120" s="66"/>
      <c r="AU120" s="66"/>
      <c r="AV120" s="66"/>
      <c r="AW120" s="66"/>
      <c r="AX120" s="66"/>
      <c r="AY120" s="66"/>
      <c r="AZ120" s="66"/>
      <c r="BA120" s="66"/>
      <c r="BB120" s="66"/>
      <c r="BC120" s="66"/>
      <c r="BD120" s="66"/>
      <c r="BE120" s="66"/>
    </row>
    <row r="121" spans="1:57">
      <c r="A121" s="69"/>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c r="AP121" s="66"/>
      <c r="AQ121" s="66"/>
      <c r="AR121" s="66"/>
      <c r="AS121" s="66"/>
      <c r="AT121" s="66"/>
      <c r="AU121" s="66"/>
      <c r="AV121" s="66"/>
      <c r="AW121" s="66"/>
      <c r="AX121" s="66"/>
      <c r="AY121" s="66"/>
      <c r="AZ121" s="66"/>
      <c r="BA121" s="66"/>
      <c r="BB121" s="66"/>
      <c r="BC121" s="66"/>
      <c r="BD121" s="66"/>
      <c r="BE121" s="66"/>
    </row>
    <row r="122" spans="1:57">
      <c r="A122" s="69"/>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c r="AP122" s="66"/>
      <c r="AQ122" s="66"/>
      <c r="AR122" s="66"/>
      <c r="AS122" s="66"/>
      <c r="AT122" s="66"/>
      <c r="AU122" s="66"/>
      <c r="AV122" s="66"/>
      <c r="AW122" s="66"/>
      <c r="AX122" s="66"/>
      <c r="AY122" s="66"/>
      <c r="AZ122" s="66"/>
      <c r="BA122" s="66"/>
      <c r="BB122" s="66"/>
      <c r="BC122" s="66"/>
      <c r="BD122" s="66"/>
      <c r="BE122" s="66"/>
    </row>
    <row r="123" spans="1:57">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c r="AP123" s="66"/>
      <c r="AQ123" s="66"/>
      <c r="AR123" s="66"/>
      <c r="AS123" s="66"/>
      <c r="AT123" s="66"/>
      <c r="AU123" s="66"/>
      <c r="AV123" s="66"/>
      <c r="AW123" s="66"/>
      <c r="AX123" s="66"/>
      <c r="AY123" s="66"/>
      <c r="AZ123" s="66"/>
      <c r="BA123" s="66"/>
      <c r="BB123" s="66"/>
      <c r="BC123" s="66"/>
      <c r="BD123" s="66"/>
      <c r="BE123" s="66"/>
    </row>
    <row r="124" spans="1:57">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c r="AP124" s="66"/>
      <c r="AQ124" s="66"/>
      <c r="AR124" s="66"/>
      <c r="AS124" s="66"/>
      <c r="AT124" s="66"/>
      <c r="AU124" s="66"/>
      <c r="AV124" s="66"/>
      <c r="AW124" s="66"/>
      <c r="AX124" s="66"/>
      <c r="AY124" s="66"/>
      <c r="AZ124" s="66"/>
      <c r="BA124" s="66"/>
      <c r="BB124" s="66"/>
      <c r="BC124" s="66"/>
      <c r="BD124" s="66"/>
      <c r="BE124" s="66"/>
    </row>
    <row r="125" spans="1:57">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c r="AP125" s="66"/>
      <c r="AQ125" s="66"/>
      <c r="AR125" s="66"/>
      <c r="AS125" s="66"/>
      <c r="AT125" s="66"/>
      <c r="AU125" s="66"/>
      <c r="AV125" s="66"/>
      <c r="AW125" s="66"/>
      <c r="AX125" s="66"/>
      <c r="AY125" s="66"/>
      <c r="AZ125" s="66"/>
      <c r="BA125" s="66"/>
      <c r="BB125" s="66"/>
      <c r="BC125" s="66"/>
      <c r="BD125" s="66"/>
      <c r="BE125" s="66"/>
    </row>
    <row r="126" spans="1:57">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c r="AP126" s="66"/>
      <c r="AQ126" s="66"/>
      <c r="AR126" s="66"/>
      <c r="AS126" s="66"/>
      <c r="AT126" s="66"/>
      <c r="AU126" s="66"/>
      <c r="AV126" s="66"/>
      <c r="AW126" s="66"/>
      <c r="AX126" s="66"/>
      <c r="AY126" s="66"/>
      <c r="AZ126" s="66"/>
      <c r="BA126" s="66"/>
      <c r="BB126" s="66"/>
      <c r="BC126" s="66"/>
      <c r="BD126" s="66"/>
      <c r="BE126" s="66"/>
    </row>
    <row r="127" spans="1:57">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c r="AP127" s="66"/>
      <c r="AQ127" s="66"/>
      <c r="AR127" s="66"/>
      <c r="AS127" s="66"/>
      <c r="AT127" s="66"/>
      <c r="AU127" s="66"/>
      <c r="AV127" s="66"/>
      <c r="AW127" s="66"/>
      <c r="AX127" s="66"/>
      <c r="AY127" s="66"/>
      <c r="AZ127" s="66"/>
      <c r="BA127" s="66"/>
      <c r="BB127" s="66"/>
      <c r="BC127" s="66"/>
      <c r="BD127" s="66"/>
      <c r="BE127" s="66"/>
    </row>
    <row r="128" spans="1:57">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c r="AP128" s="66"/>
      <c r="AQ128" s="66"/>
      <c r="AR128" s="66"/>
      <c r="AS128" s="66"/>
      <c r="AT128" s="66"/>
      <c r="AU128" s="66"/>
      <c r="AV128" s="66"/>
      <c r="AW128" s="66"/>
      <c r="AX128" s="66"/>
      <c r="AY128" s="66"/>
      <c r="AZ128" s="66"/>
      <c r="BA128" s="66"/>
      <c r="BB128" s="66"/>
      <c r="BC128" s="66"/>
      <c r="BD128" s="66"/>
      <c r="BE128" s="66"/>
    </row>
    <row r="129" spans="2:57">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c r="AP129" s="66"/>
      <c r="AQ129" s="66"/>
      <c r="AR129" s="66"/>
      <c r="AS129" s="66"/>
      <c r="AT129" s="66"/>
      <c r="AU129" s="66"/>
      <c r="AV129" s="66"/>
      <c r="AW129" s="66"/>
      <c r="AX129" s="66"/>
      <c r="AY129" s="66"/>
      <c r="AZ129" s="66"/>
      <c r="BA129" s="66"/>
      <c r="BB129" s="66"/>
      <c r="BC129" s="66"/>
      <c r="BD129" s="66"/>
      <c r="BE129" s="66"/>
    </row>
    <row r="130" spans="2:57">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c r="AP130" s="66"/>
      <c r="AQ130" s="66"/>
      <c r="AR130" s="66"/>
      <c r="AS130" s="66"/>
      <c r="AT130" s="66"/>
      <c r="AU130" s="66"/>
      <c r="AV130" s="66"/>
      <c r="AW130" s="66"/>
      <c r="AX130" s="66"/>
      <c r="AY130" s="66"/>
      <c r="AZ130" s="66"/>
      <c r="BA130" s="66"/>
      <c r="BB130" s="66"/>
      <c r="BC130" s="66"/>
      <c r="BD130" s="66"/>
      <c r="BE130" s="66"/>
    </row>
    <row r="131" spans="2:57">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c r="AP131" s="66"/>
      <c r="AQ131" s="66"/>
      <c r="AR131" s="66"/>
      <c r="AS131" s="66"/>
      <c r="AT131" s="66"/>
      <c r="AU131" s="66"/>
      <c r="AV131" s="66"/>
      <c r="AW131" s="66"/>
      <c r="AX131" s="66"/>
      <c r="AY131" s="66"/>
      <c r="AZ131" s="66"/>
      <c r="BA131" s="66"/>
      <c r="BB131" s="66"/>
      <c r="BC131" s="66"/>
      <c r="BD131" s="66"/>
      <c r="BE131" s="66"/>
    </row>
    <row r="132" spans="2:57">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c r="AP132" s="66"/>
      <c r="AQ132" s="66"/>
      <c r="AR132" s="66"/>
      <c r="AS132" s="66"/>
      <c r="AT132" s="66"/>
      <c r="AU132" s="66"/>
      <c r="AV132" s="66"/>
      <c r="AW132" s="66"/>
      <c r="AX132" s="66"/>
      <c r="AY132" s="66"/>
      <c r="AZ132" s="66"/>
      <c r="BA132" s="66"/>
      <c r="BB132" s="66"/>
      <c r="BC132" s="66"/>
      <c r="BD132" s="66"/>
      <c r="BE132" s="66"/>
    </row>
    <row r="133" spans="2:57">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c r="AP133" s="66"/>
      <c r="AQ133" s="66"/>
      <c r="AR133" s="66"/>
      <c r="AS133" s="66"/>
      <c r="AT133" s="66"/>
      <c r="AU133" s="66"/>
      <c r="AV133" s="66"/>
      <c r="AW133" s="66"/>
      <c r="AX133" s="66"/>
      <c r="AY133" s="66"/>
      <c r="AZ133" s="66"/>
      <c r="BA133" s="66"/>
      <c r="BB133" s="66"/>
      <c r="BC133" s="66"/>
      <c r="BD133" s="66"/>
      <c r="BE133" s="66"/>
    </row>
    <row r="134" spans="2:57">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c r="AP134" s="66"/>
      <c r="AQ134" s="66"/>
      <c r="AR134" s="66"/>
      <c r="AS134" s="66"/>
      <c r="AT134" s="66"/>
      <c r="AU134" s="66"/>
      <c r="AV134" s="66"/>
      <c r="AW134" s="66"/>
      <c r="AX134" s="66"/>
      <c r="AY134" s="66"/>
      <c r="AZ134" s="66"/>
      <c r="BA134" s="66"/>
      <c r="BB134" s="66"/>
      <c r="BC134" s="66"/>
      <c r="BD134" s="66"/>
      <c r="BE134" s="66"/>
    </row>
    <row r="135" spans="2:57">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c r="AP135" s="66"/>
      <c r="AQ135" s="66"/>
      <c r="AR135" s="66"/>
      <c r="AS135" s="66"/>
      <c r="AT135" s="66"/>
      <c r="AU135" s="66"/>
      <c r="AV135" s="66"/>
      <c r="AW135" s="66"/>
      <c r="AX135" s="66"/>
      <c r="AY135" s="66"/>
      <c r="AZ135" s="66"/>
      <c r="BA135" s="66"/>
      <c r="BB135" s="66"/>
      <c r="BC135" s="66"/>
      <c r="BD135" s="66"/>
      <c r="BE135" s="66"/>
    </row>
    <row r="136" spans="2:57">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c r="AP136" s="66"/>
      <c r="AQ136" s="66"/>
      <c r="AR136" s="66"/>
      <c r="AS136" s="66"/>
      <c r="AT136" s="66"/>
      <c r="AU136" s="66"/>
      <c r="AV136" s="66"/>
      <c r="AW136" s="66"/>
      <c r="AX136" s="66"/>
      <c r="AY136" s="66"/>
      <c r="AZ136" s="66"/>
      <c r="BA136" s="66"/>
      <c r="BB136" s="66"/>
      <c r="BC136" s="66"/>
      <c r="BD136" s="66"/>
      <c r="BE136" s="66"/>
    </row>
    <row r="137" spans="2:57">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c r="AP137" s="66"/>
      <c r="AQ137" s="66"/>
      <c r="AR137" s="66"/>
      <c r="AS137" s="66"/>
      <c r="AT137" s="66"/>
      <c r="AU137" s="66"/>
      <c r="AV137" s="66"/>
      <c r="AW137" s="66"/>
      <c r="AX137" s="66"/>
      <c r="AY137" s="66"/>
      <c r="AZ137" s="66"/>
      <c r="BA137" s="66"/>
      <c r="BB137" s="66"/>
      <c r="BC137" s="66"/>
      <c r="BD137" s="66"/>
      <c r="BE137" s="66"/>
    </row>
    <row r="138" spans="2:57">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c r="AP138" s="66"/>
      <c r="AQ138" s="66"/>
      <c r="AR138" s="66"/>
      <c r="AS138" s="66"/>
      <c r="AT138" s="66"/>
      <c r="AU138" s="66"/>
      <c r="AV138" s="66"/>
      <c r="AW138" s="66"/>
      <c r="AX138" s="66"/>
      <c r="AY138" s="66"/>
      <c r="AZ138" s="66"/>
      <c r="BA138" s="66"/>
      <c r="BB138" s="66"/>
      <c r="BC138" s="66"/>
      <c r="BD138" s="66"/>
      <c r="BE138" s="66"/>
    </row>
    <row r="139" spans="2:57">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c r="AP139" s="66"/>
      <c r="AQ139" s="66"/>
      <c r="AR139" s="66"/>
      <c r="AS139" s="66"/>
      <c r="AT139" s="66"/>
      <c r="AU139" s="66"/>
      <c r="AV139" s="66"/>
      <c r="AW139" s="66"/>
      <c r="AX139" s="66"/>
      <c r="AY139" s="66"/>
      <c r="AZ139" s="66"/>
      <c r="BA139" s="66"/>
      <c r="BB139" s="66"/>
      <c r="BC139" s="66"/>
      <c r="BD139" s="66"/>
      <c r="BE139" s="66"/>
    </row>
    <row r="140" spans="2:57">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c r="AP140" s="66"/>
      <c r="AQ140" s="66"/>
      <c r="AR140" s="66"/>
      <c r="AS140" s="66"/>
      <c r="AT140" s="66"/>
      <c r="AU140" s="66"/>
      <c r="AV140" s="66"/>
      <c r="AW140" s="66"/>
      <c r="AX140" s="66"/>
      <c r="AY140" s="66"/>
      <c r="AZ140" s="66"/>
      <c r="BA140" s="66"/>
      <c r="BB140" s="66"/>
      <c r="BC140" s="66"/>
      <c r="BD140" s="66"/>
      <c r="BE140" s="66"/>
    </row>
    <row r="141" spans="2:57">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c r="AP141" s="66"/>
      <c r="AQ141" s="66"/>
      <c r="AR141" s="66"/>
      <c r="AS141" s="66"/>
      <c r="AT141" s="66"/>
      <c r="AU141" s="66"/>
      <c r="AV141" s="66"/>
      <c r="AW141" s="66"/>
      <c r="AX141" s="66"/>
      <c r="AY141" s="66"/>
      <c r="AZ141" s="66"/>
      <c r="BA141" s="66"/>
      <c r="BB141" s="66"/>
      <c r="BC141" s="66"/>
      <c r="BD141" s="66"/>
      <c r="BE141" s="66"/>
    </row>
    <row r="142" spans="2:57">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c r="AP142" s="66"/>
      <c r="AQ142" s="66"/>
      <c r="AR142" s="66"/>
      <c r="AS142" s="66"/>
      <c r="AT142" s="66"/>
      <c r="AU142" s="66"/>
      <c r="AV142" s="66"/>
      <c r="AW142" s="66"/>
      <c r="AX142" s="66"/>
      <c r="AY142" s="66"/>
      <c r="AZ142" s="66"/>
      <c r="BA142" s="66"/>
      <c r="BB142" s="66"/>
      <c r="BC142" s="66"/>
      <c r="BD142" s="66"/>
      <c r="BE142" s="66"/>
    </row>
    <row r="143" spans="2:57">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c r="AP143" s="66"/>
      <c r="AQ143" s="66"/>
      <c r="AR143" s="66"/>
      <c r="AS143" s="66"/>
      <c r="AT143" s="66"/>
      <c r="AU143" s="66"/>
      <c r="AV143" s="66"/>
      <c r="AW143" s="66"/>
      <c r="AX143" s="66"/>
      <c r="AY143" s="66"/>
      <c r="AZ143" s="66"/>
      <c r="BA143" s="66"/>
      <c r="BB143" s="66"/>
      <c r="BC143" s="66"/>
      <c r="BD143" s="66"/>
      <c r="BE143" s="66"/>
    </row>
    <row r="144" spans="2:57">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c r="AP144" s="66"/>
      <c r="AQ144" s="66"/>
      <c r="AR144" s="66"/>
      <c r="AS144" s="66"/>
      <c r="AT144" s="66"/>
      <c r="AU144" s="66"/>
      <c r="AV144" s="66"/>
      <c r="AW144" s="66"/>
      <c r="AX144" s="66"/>
      <c r="AY144" s="66"/>
      <c r="AZ144" s="66"/>
      <c r="BA144" s="66"/>
      <c r="BB144" s="66"/>
      <c r="BC144" s="66"/>
      <c r="BD144" s="66"/>
      <c r="BE144" s="66"/>
    </row>
    <row r="145" spans="2:57">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c r="AP145" s="66"/>
      <c r="AQ145" s="66"/>
      <c r="AR145" s="66"/>
      <c r="AS145" s="66"/>
      <c r="AT145" s="66"/>
      <c r="AU145" s="66"/>
      <c r="AV145" s="66"/>
      <c r="AW145" s="66"/>
      <c r="AX145" s="66"/>
      <c r="AY145" s="66"/>
      <c r="AZ145" s="66"/>
      <c r="BA145" s="66"/>
      <c r="BB145" s="66"/>
      <c r="BC145" s="66"/>
      <c r="BD145" s="66"/>
      <c r="BE145" s="66"/>
    </row>
    <row r="146" spans="2:57">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c r="AP146" s="66"/>
      <c r="AQ146" s="66"/>
      <c r="AR146" s="66"/>
      <c r="AS146" s="66"/>
      <c r="AT146" s="66"/>
      <c r="AU146" s="66"/>
      <c r="AV146" s="66"/>
      <c r="AW146" s="66"/>
      <c r="AX146" s="66"/>
      <c r="AY146" s="66"/>
      <c r="AZ146" s="66"/>
      <c r="BA146" s="66"/>
      <c r="BB146" s="66"/>
      <c r="BC146" s="66"/>
      <c r="BD146" s="66"/>
      <c r="BE146" s="66"/>
    </row>
    <row r="147" spans="2:57">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c r="AP147" s="66"/>
      <c r="AQ147" s="66"/>
      <c r="AR147" s="66"/>
      <c r="AS147" s="66"/>
      <c r="AT147" s="66"/>
      <c r="AU147" s="66"/>
      <c r="AV147" s="66"/>
      <c r="AW147" s="66"/>
      <c r="AX147" s="66"/>
      <c r="AY147" s="66"/>
      <c r="AZ147" s="66"/>
      <c r="BA147" s="66"/>
      <c r="BB147" s="66"/>
      <c r="BC147" s="66"/>
      <c r="BD147" s="66"/>
      <c r="BE147" s="66"/>
    </row>
    <row r="148" spans="2:57">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c r="AP148" s="66"/>
      <c r="AQ148" s="66"/>
      <c r="AR148" s="66"/>
      <c r="AS148" s="66"/>
      <c r="AT148" s="66"/>
      <c r="AU148" s="66"/>
      <c r="AV148" s="66"/>
      <c r="AW148" s="66"/>
      <c r="AX148" s="66"/>
      <c r="AY148" s="66"/>
      <c r="AZ148" s="66"/>
      <c r="BA148" s="66"/>
      <c r="BB148" s="66"/>
      <c r="BC148" s="66"/>
      <c r="BD148" s="66"/>
      <c r="BE148" s="66"/>
    </row>
    <row r="149" spans="2:57">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c r="AP149" s="66"/>
      <c r="AQ149" s="66"/>
      <c r="AR149" s="66"/>
      <c r="AS149" s="66"/>
      <c r="AT149" s="66"/>
      <c r="AU149" s="66"/>
      <c r="AV149" s="66"/>
      <c r="AW149" s="66"/>
      <c r="AX149" s="66"/>
      <c r="AY149" s="66"/>
      <c r="AZ149" s="66"/>
      <c r="BA149" s="66"/>
      <c r="BB149" s="66"/>
      <c r="BC149" s="66"/>
      <c r="BD149" s="66"/>
      <c r="BE149" s="66"/>
    </row>
    <row r="150" spans="2:57">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c r="AP150" s="66"/>
      <c r="AQ150" s="66"/>
      <c r="AR150" s="66"/>
      <c r="AS150" s="66"/>
      <c r="AT150" s="66"/>
      <c r="AU150" s="66"/>
      <c r="AV150" s="66"/>
      <c r="AW150" s="66"/>
      <c r="AX150" s="66"/>
      <c r="AY150" s="66"/>
      <c r="AZ150" s="66"/>
      <c r="BA150" s="66"/>
      <c r="BB150" s="66"/>
      <c r="BC150" s="66"/>
      <c r="BD150" s="66"/>
      <c r="BE150" s="66"/>
    </row>
    <row r="151" spans="2:57">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c r="AP151" s="66"/>
      <c r="AQ151" s="66"/>
      <c r="AR151" s="66"/>
      <c r="AS151" s="66"/>
      <c r="AT151" s="66"/>
      <c r="AU151" s="66"/>
      <c r="AV151" s="66"/>
      <c r="AW151" s="66"/>
      <c r="AX151" s="66"/>
      <c r="AY151" s="66"/>
      <c r="AZ151" s="66"/>
      <c r="BA151" s="66"/>
      <c r="BB151" s="66"/>
      <c r="BC151" s="66"/>
      <c r="BD151" s="66"/>
      <c r="BE151" s="66"/>
    </row>
    <row r="152" spans="2:57">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c r="AP152" s="66"/>
      <c r="AQ152" s="66"/>
      <c r="AR152" s="66"/>
      <c r="AS152" s="66"/>
      <c r="AT152" s="66"/>
      <c r="AU152" s="66"/>
      <c r="AV152" s="66"/>
      <c r="AW152" s="66"/>
      <c r="AX152" s="66"/>
      <c r="AY152" s="66"/>
      <c r="AZ152" s="66"/>
      <c r="BA152" s="66"/>
      <c r="BB152" s="66"/>
      <c r="BC152" s="66"/>
      <c r="BD152" s="66"/>
      <c r="BE152" s="66"/>
    </row>
    <row r="153" spans="2:57">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c r="AP153" s="66"/>
      <c r="AQ153" s="66"/>
      <c r="AR153" s="66"/>
      <c r="AS153" s="66"/>
      <c r="AT153" s="66"/>
      <c r="AU153" s="66"/>
      <c r="AV153" s="66"/>
      <c r="AW153" s="66"/>
      <c r="AX153" s="66"/>
      <c r="AY153" s="66"/>
      <c r="AZ153" s="66"/>
      <c r="BA153" s="66"/>
      <c r="BB153" s="66"/>
      <c r="BC153" s="66"/>
      <c r="BD153" s="66"/>
      <c r="BE153" s="66"/>
    </row>
    <row r="154" spans="2:57">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c r="AP154" s="66"/>
      <c r="AQ154" s="66"/>
      <c r="AR154" s="66"/>
      <c r="AS154" s="66"/>
      <c r="AT154" s="66"/>
      <c r="AU154" s="66"/>
      <c r="AV154" s="66"/>
      <c r="AW154" s="66"/>
      <c r="AX154" s="66"/>
      <c r="AY154" s="66"/>
      <c r="AZ154" s="66"/>
      <c r="BA154" s="66"/>
      <c r="BB154" s="66"/>
      <c r="BC154" s="66"/>
      <c r="BD154" s="66"/>
      <c r="BE154" s="66"/>
    </row>
    <row r="155" spans="2:57">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c r="AP155" s="66"/>
      <c r="AQ155" s="66"/>
      <c r="AR155" s="66"/>
      <c r="AS155" s="66"/>
      <c r="AT155" s="66"/>
      <c r="AU155" s="66"/>
      <c r="AV155" s="66"/>
      <c r="AW155" s="66"/>
      <c r="AX155" s="66"/>
      <c r="AY155" s="66"/>
      <c r="AZ155" s="66"/>
      <c r="BA155" s="66"/>
      <c r="BB155" s="66"/>
      <c r="BC155" s="66"/>
      <c r="BD155" s="66"/>
      <c r="BE155" s="66"/>
    </row>
    <row r="156" spans="2:57">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c r="AP156" s="66"/>
      <c r="AQ156" s="66"/>
      <c r="AR156" s="66"/>
      <c r="AS156" s="66"/>
      <c r="AT156" s="66"/>
      <c r="AU156" s="66"/>
      <c r="AV156" s="66"/>
      <c r="AW156" s="66"/>
      <c r="AX156" s="66"/>
      <c r="AY156" s="66"/>
      <c r="AZ156" s="66"/>
      <c r="BA156" s="66"/>
      <c r="BB156" s="66"/>
      <c r="BC156" s="66"/>
      <c r="BD156" s="66"/>
      <c r="BE156" s="66"/>
    </row>
    <row r="157" spans="2:57">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c r="AP157" s="66"/>
      <c r="AQ157" s="66"/>
      <c r="AR157" s="66"/>
      <c r="AS157" s="66"/>
      <c r="AT157" s="66"/>
      <c r="AU157" s="66"/>
      <c r="AV157" s="66"/>
      <c r="AW157" s="66"/>
      <c r="AX157" s="66"/>
      <c r="AY157" s="66"/>
      <c r="AZ157" s="66"/>
      <c r="BA157" s="66"/>
      <c r="BB157" s="66"/>
      <c r="BC157" s="66"/>
      <c r="BD157" s="66"/>
      <c r="BE157" s="66"/>
    </row>
    <row r="158" spans="2:57">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c r="AP158" s="66"/>
      <c r="AQ158" s="66"/>
      <c r="AR158" s="66"/>
      <c r="AS158" s="66"/>
      <c r="AT158" s="66"/>
      <c r="AU158" s="66"/>
      <c r="AV158" s="66"/>
      <c r="AW158" s="66"/>
      <c r="AX158" s="66"/>
      <c r="AY158" s="66"/>
      <c r="AZ158" s="66"/>
      <c r="BA158" s="66"/>
      <c r="BB158" s="66"/>
      <c r="BC158" s="66"/>
      <c r="BD158" s="66"/>
      <c r="BE158" s="66"/>
    </row>
    <row r="159" spans="2:57">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c r="AP159" s="66"/>
      <c r="AQ159" s="66"/>
      <c r="AR159" s="66"/>
      <c r="AS159" s="66"/>
      <c r="AT159" s="66"/>
      <c r="AU159" s="66"/>
      <c r="AV159" s="66"/>
      <c r="AW159" s="66"/>
      <c r="AX159" s="66"/>
      <c r="AY159" s="66"/>
      <c r="AZ159" s="66"/>
      <c r="BA159" s="66"/>
      <c r="BB159" s="66"/>
      <c r="BC159" s="66"/>
      <c r="BD159" s="66"/>
      <c r="BE159" s="66"/>
    </row>
    <row r="160" spans="2:57">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c r="AP160" s="66"/>
      <c r="AQ160" s="66"/>
      <c r="AR160" s="66"/>
      <c r="AS160" s="66"/>
      <c r="AT160" s="66"/>
      <c r="AU160" s="66"/>
      <c r="AV160" s="66"/>
      <c r="AW160" s="66"/>
      <c r="AX160" s="66"/>
      <c r="AY160" s="66"/>
      <c r="AZ160" s="66"/>
      <c r="BA160" s="66"/>
      <c r="BB160" s="66"/>
      <c r="BC160" s="66"/>
      <c r="BD160" s="66"/>
      <c r="BE160" s="66"/>
    </row>
    <row r="161" spans="2:57">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c r="AP161" s="66"/>
      <c r="AQ161" s="66"/>
      <c r="AR161" s="66"/>
      <c r="AS161" s="66"/>
      <c r="AT161" s="66"/>
      <c r="AU161" s="66"/>
      <c r="AV161" s="66"/>
      <c r="AW161" s="66"/>
      <c r="AX161" s="66"/>
      <c r="AY161" s="66"/>
      <c r="AZ161" s="66"/>
      <c r="BA161" s="66"/>
      <c r="BB161" s="66"/>
      <c r="BC161" s="66"/>
      <c r="BD161" s="66"/>
      <c r="BE161" s="66"/>
    </row>
    <row r="162" spans="2:57">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c r="AP162" s="66"/>
      <c r="AQ162" s="66"/>
      <c r="AR162" s="66"/>
      <c r="AS162" s="66"/>
      <c r="AT162" s="66"/>
      <c r="AU162" s="66"/>
      <c r="AV162" s="66"/>
      <c r="AW162" s="66"/>
      <c r="AX162" s="66"/>
      <c r="AY162" s="66"/>
      <c r="AZ162" s="66"/>
      <c r="BA162" s="66"/>
      <c r="BB162" s="66"/>
      <c r="BC162" s="66"/>
      <c r="BD162" s="66"/>
      <c r="BE162" s="66"/>
    </row>
    <row r="163" spans="2:57">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c r="AP163" s="66"/>
      <c r="AQ163" s="66"/>
      <c r="AR163" s="66"/>
      <c r="AS163" s="66"/>
      <c r="AT163" s="66"/>
      <c r="AU163" s="66"/>
      <c r="AV163" s="66"/>
      <c r="AW163" s="66"/>
      <c r="AX163" s="66"/>
      <c r="AY163" s="66"/>
      <c r="AZ163" s="66"/>
      <c r="BA163" s="66"/>
      <c r="BB163" s="66"/>
      <c r="BC163" s="66"/>
      <c r="BD163" s="66"/>
      <c r="BE163" s="66"/>
    </row>
    <row r="164" spans="2:57">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c r="AP164" s="66"/>
      <c r="AQ164" s="66"/>
      <c r="AR164" s="66"/>
      <c r="AS164" s="66"/>
      <c r="AT164" s="66"/>
      <c r="AU164" s="66"/>
      <c r="AV164" s="66"/>
      <c r="AW164" s="66"/>
      <c r="AX164" s="66"/>
      <c r="AY164" s="66"/>
      <c r="AZ164" s="66"/>
      <c r="BA164" s="66"/>
      <c r="BB164" s="66"/>
      <c r="BC164" s="66"/>
      <c r="BD164" s="66"/>
      <c r="BE164" s="66"/>
    </row>
    <row r="165" spans="2:57">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c r="AP165" s="66"/>
      <c r="AQ165" s="66"/>
      <c r="AR165" s="66"/>
      <c r="AS165" s="66"/>
      <c r="AT165" s="66"/>
      <c r="AU165" s="66"/>
      <c r="AV165" s="66"/>
      <c r="AW165" s="66"/>
      <c r="AX165" s="66"/>
      <c r="AY165" s="66"/>
      <c r="AZ165" s="66"/>
      <c r="BA165" s="66"/>
      <c r="BB165" s="66"/>
      <c r="BC165" s="66"/>
      <c r="BD165" s="66"/>
      <c r="BE165" s="66"/>
    </row>
    <row r="166" spans="2:57">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c r="AP166" s="66"/>
      <c r="AQ166" s="66"/>
      <c r="AR166" s="66"/>
      <c r="AS166" s="66"/>
      <c r="AT166" s="66"/>
      <c r="AU166" s="66"/>
      <c r="AV166" s="66"/>
      <c r="AW166" s="66"/>
      <c r="AX166" s="66"/>
      <c r="AY166" s="66"/>
      <c r="AZ166" s="66"/>
      <c r="BA166" s="66"/>
      <c r="BB166" s="66"/>
      <c r="BC166" s="66"/>
      <c r="BD166" s="66"/>
      <c r="BE166" s="66"/>
    </row>
    <row r="167" spans="2:57">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c r="AP167" s="66"/>
      <c r="AQ167" s="66"/>
      <c r="AR167" s="66"/>
      <c r="AS167" s="66"/>
      <c r="AT167" s="66"/>
      <c r="AU167" s="66"/>
      <c r="AV167" s="66"/>
      <c r="AW167" s="66"/>
      <c r="AX167" s="66"/>
      <c r="AY167" s="66"/>
      <c r="AZ167" s="66"/>
      <c r="BA167" s="66"/>
      <c r="BB167" s="66"/>
      <c r="BC167" s="66"/>
      <c r="BD167" s="66"/>
      <c r="BE167" s="66"/>
    </row>
    <row r="168" spans="2:57">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c r="AP168" s="66"/>
      <c r="AQ168" s="66"/>
      <c r="AR168" s="66"/>
      <c r="AS168" s="66"/>
      <c r="AT168" s="66"/>
      <c r="AU168" s="66"/>
      <c r="AV168" s="66"/>
      <c r="AW168" s="66"/>
      <c r="AX168" s="66"/>
      <c r="AY168" s="66"/>
      <c r="AZ168" s="66"/>
      <c r="BA168" s="66"/>
      <c r="BB168" s="66"/>
      <c r="BC168" s="66"/>
      <c r="BD168" s="66"/>
      <c r="BE168" s="66"/>
    </row>
    <row r="169" spans="2:57">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c r="AP169" s="66"/>
      <c r="AQ169" s="66"/>
      <c r="AR169" s="66"/>
      <c r="AS169" s="66"/>
      <c r="AT169" s="66"/>
      <c r="AU169" s="66"/>
      <c r="AV169" s="66"/>
      <c r="AW169" s="66"/>
      <c r="AX169" s="66"/>
      <c r="AY169" s="66"/>
      <c r="AZ169" s="66"/>
      <c r="BA169" s="66"/>
      <c r="BB169" s="66"/>
      <c r="BC169" s="66"/>
      <c r="BD169" s="66"/>
      <c r="BE169" s="66"/>
    </row>
    <row r="170" spans="2:57">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c r="AP170" s="66"/>
      <c r="AQ170" s="66"/>
      <c r="AR170" s="66"/>
      <c r="AS170" s="66"/>
      <c r="AT170" s="66"/>
      <c r="AU170" s="66"/>
      <c r="AV170" s="66"/>
      <c r="AW170" s="66"/>
      <c r="AX170" s="66"/>
      <c r="AY170" s="66"/>
      <c r="AZ170" s="66"/>
      <c r="BA170" s="66"/>
      <c r="BB170" s="66"/>
      <c r="BC170" s="66"/>
      <c r="BD170" s="66"/>
      <c r="BE170" s="66"/>
    </row>
    <row r="171" spans="2:57">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c r="AP171" s="66"/>
      <c r="AQ171" s="66"/>
      <c r="AR171" s="66"/>
      <c r="AS171" s="66"/>
      <c r="AT171" s="66"/>
      <c r="AU171" s="66"/>
      <c r="AV171" s="66"/>
      <c r="AW171" s="66"/>
      <c r="AX171" s="66"/>
      <c r="AY171" s="66"/>
      <c r="AZ171" s="66"/>
      <c r="BA171" s="66"/>
      <c r="BB171" s="66"/>
      <c r="BC171" s="66"/>
      <c r="BD171" s="66"/>
      <c r="BE171" s="66"/>
    </row>
    <row r="172" spans="2:57">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c r="AP172" s="66"/>
      <c r="AQ172" s="66"/>
      <c r="AR172" s="66"/>
      <c r="AS172" s="66"/>
      <c r="AT172" s="66"/>
      <c r="AU172" s="66"/>
      <c r="AV172" s="66"/>
      <c r="AW172" s="66"/>
      <c r="AX172" s="66"/>
      <c r="AY172" s="66"/>
      <c r="AZ172" s="66"/>
      <c r="BA172" s="66"/>
      <c r="BB172" s="66"/>
      <c r="BC172" s="66"/>
      <c r="BD172" s="66"/>
      <c r="BE172" s="66"/>
    </row>
    <row r="173" spans="2:57">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c r="AP173" s="66"/>
      <c r="AQ173" s="66"/>
      <c r="AR173" s="66"/>
      <c r="AS173" s="66"/>
      <c r="AT173" s="66"/>
      <c r="AU173" s="66"/>
      <c r="AV173" s="66"/>
      <c r="AW173" s="66"/>
      <c r="AX173" s="66"/>
      <c r="AY173" s="66"/>
      <c r="AZ173" s="66"/>
      <c r="BA173" s="66"/>
      <c r="BB173" s="66"/>
      <c r="BC173" s="66"/>
      <c r="BD173" s="66"/>
      <c r="BE173" s="66"/>
    </row>
    <row r="174" spans="2:57">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c r="AP174" s="66"/>
      <c r="AQ174" s="66"/>
      <c r="AR174" s="66"/>
      <c r="AS174" s="66"/>
      <c r="AT174" s="66"/>
      <c r="AU174" s="66"/>
      <c r="AV174" s="66"/>
      <c r="AW174" s="66"/>
      <c r="AX174" s="66"/>
      <c r="AY174" s="66"/>
      <c r="AZ174" s="66"/>
      <c r="BA174" s="66"/>
      <c r="BB174" s="66"/>
      <c r="BC174" s="66"/>
      <c r="BD174" s="66"/>
      <c r="BE174" s="66"/>
    </row>
    <row r="175" spans="2:57">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c r="AP175" s="66"/>
      <c r="AQ175" s="66"/>
      <c r="AR175" s="66"/>
      <c r="AS175" s="66"/>
      <c r="AT175" s="66"/>
      <c r="AU175" s="66"/>
      <c r="AV175" s="66"/>
      <c r="AW175" s="66"/>
      <c r="AX175" s="66"/>
      <c r="AY175" s="66"/>
      <c r="AZ175" s="66"/>
      <c r="BA175" s="66"/>
      <c r="BB175" s="66"/>
      <c r="BC175" s="66"/>
      <c r="BD175" s="66"/>
      <c r="BE175" s="66"/>
    </row>
    <row r="176" spans="2:57">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c r="AP176" s="66"/>
      <c r="AQ176" s="66"/>
      <c r="AR176" s="66"/>
      <c r="AS176" s="66"/>
      <c r="AT176" s="66"/>
      <c r="AU176" s="66"/>
      <c r="AV176" s="66"/>
      <c r="AW176" s="66"/>
      <c r="AX176" s="66"/>
      <c r="AY176" s="66"/>
      <c r="AZ176" s="66"/>
      <c r="BA176" s="66"/>
      <c r="BB176" s="66"/>
      <c r="BC176" s="66"/>
      <c r="BD176" s="66"/>
      <c r="BE176" s="66"/>
    </row>
    <row r="177" spans="2:57">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c r="AP177" s="66"/>
      <c r="AQ177" s="66"/>
      <c r="AR177" s="66"/>
      <c r="AS177" s="66"/>
      <c r="AT177" s="66"/>
      <c r="AU177" s="66"/>
      <c r="AV177" s="66"/>
      <c r="AW177" s="66"/>
      <c r="AX177" s="66"/>
      <c r="AY177" s="66"/>
      <c r="AZ177" s="66"/>
      <c r="BA177" s="66"/>
      <c r="BB177" s="66"/>
      <c r="BC177" s="66"/>
      <c r="BD177" s="66"/>
      <c r="BE177" s="66"/>
    </row>
    <row r="178" spans="2:57">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c r="AP178" s="66"/>
      <c r="AQ178" s="66"/>
      <c r="AR178" s="66"/>
      <c r="AS178" s="66"/>
      <c r="AT178" s="66"/>
      <c r="AU178" s="66"/>
      <c r="AV178" s="66"/>
      <c r="AW178" s="66"/>
      <c r="AX178" s="66"/>
      <c r="AY178" s="66"/>
      <c r="AZ178" s="66"/>
      <c r="BA178" s="66"/>
      <c r="BB178" s="66"/>
      <c r="BC178" s="66"/>
      <c r="BD178" s="66"/>
      <c r="BE178" s="66"/>
    </row>
    <row r="179" spans="2:57">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c r="AP179" s="66"/>
      <c r="AQ179" s="66"/>
      <c r="AR179" s="66"/>
      <c r="AS179" s="66"/>
      <c r="AT179" s="66"/>
      <c r="AU179" s="66"/>
      <c r="AV179" s="66"/>
      <c r="AW179" s="66"/>
      <c r="AX179" s="66"/>
      <c r="AY179" s="66"/>
      <c r="AZ179" s="66"/>
      <c r="BA179" s="66"/>
      <c r="BB179" s="66"/>
      <c r="BC179" s="66"/>
      <c r="BD179" s="66"/>
      <c r="BE179" s="66"/>
    </row>
    <row r="180" spans="2:57">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c r="AP180" s="66"/>
      <c r="AQ180" s="66"/>
      <c r="AR180" s="66"/>
      <c r="AS180" s="66"/>
      <c r="AT180" s="66"/>
      <c r="AU180" s="66"/>
      <c r="AV180" s="66"/>
      <c r="AW180" s="66"/>
      <c r="AX180" s="66"/>
      <c r="AY180" s="66"/>
      <c r="AZ180" s="66"/>
      <c r="BA180" s="66"/>
      <c r="BB180" s="66"/>
      <c r="BC180" s="66"/>
      <c r="BD180" s="66"/>
      <c r="BE180" s="66"/>
    </row>
    <row r="181" spans="2:57">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c r="AP181" s="66"/>
      <c r="AQ181" s="66"/>
      <c r="AR181" s="66"/>
      <c r="AS181" s="66"/>
      <c r="AT181" s="66"/>
      <c r="AU181" s="66"/>
      <c r="AV181" s="66"/>
      <c r="AW181" s="66"/>
      <c r="AX181" s="66"/>
      <c r="AY181" s="66"/>
      <c r="AZ181" s="66"/>
      <c r="BA181" s="66"/>
      <c r="BB181" s="66"/>
      <c r="BC181" s="66"/>
      <c r="BD181" s="66"/>
      <c r="BE181" s="66"/>
    </row>
    <row r="182" spans="2:57">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c r="AP182" s="66"/>
      <c r="AQ182" s="66"/>
      <c r="AR182" s="66"/>
      <c r="AS182" s="66"/>
      <c r="AT182" s="66"/>
      <c r="AU182" s="66"/>
      <c r="AV182" s="66"/>
      <c r="AW182" s="66"/>
      <c r="AX182" s="66"/>
      <c r="AY182" s="66"/>
      <c r="AZ182" s="66"/>
      <c r="BA182" s="66"/>
      <c r="BB182" s="66"/>
      <c r="BC182" s="66"/>
      <c r="BD182" s="66"/>
      <c r="BE182" s="66"/>
    </row>
    <row r="183" spans="2:57">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c r="AP183" s="66"/>
      <c r="AQ183" s="66"/>
      <c r="AR183" s="66"/>
      <c r="AS183" s="66"/>
      <c r="AT183" s="66"/>
      <c r="AU183" s="66"/>
      <c r="AV183" s="66"/>
      <c r="AW183" s="66"/>
      <c r="AX183" s="66"/>
      <c r="AY183" s="66"/>
      <c r="AZ183" s="66"/>
      <c r="BA183" s="66"/>
      <c r="BB183" s="66"/>
      <c r="BC183" s="66"/>
      <c r="BD183" s="66"/>
      <c r="BE183" s="66"/>
    </row>
    <row r="184" spans="2:57">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c r="AP184" s="66"/>
      <c r="AQ184" s="66"/>
      <c r="AR184" s="66"/>
      <c r="AS184" s="66"/>
      <c r="AT184" s="66"/>
      <c r="AU184" s="66"/>
      <c r="AV184" s="66"/>
      <c r="AW184" s="66"/>
      <c r="AX184" s="66"/>
      <c r="AY184" s="66"/>
      <c r="AZ184" s="66"/>
      <c r="BA184" s="66"/>
      <c r="BB184" s="66"/>
      <c r="BC184" s="66"/>
      <c r="BD184" s="66"/>
      <c r="BE184" s="66"/>
    </row>
    <row r="185" spans="2:57">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c r="AP185" s="66"/>
      <c r="AQ185" s="66"/>
      <c r="AR185" s="66"/>
      <c r="AS185" s="66"/>
      <c r="AT185" s="66"/>
      <c r="AU185" s="66"/>
      <c r="AV185" s="66"/>
      <c r="AW185" s="66"/>
      <c r="AX185" s="66"/>
      <c r="AY185" s="66"/>
      <c r="AZ185" s="66"/>
      <c r="BA185" s="66"/>
      <c r="BB185" s="66"/>
      <c r="BC185" s="66"/>
      <c r="BD185" s="66"/>
      <c r="BE185" s="66"/>
    </row>
    <row r="186" spans="2:57">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c r="AP186" s="66"/>
      <c r="AQ186" s="66"/>
      <c r="AR186" s="66"/>
      <c r="AS186" s="66"/>
      <c r="AT186" s="66"/>
      <c r="AU186" s="66"/>
      <c r="AV186" s="66"/>
      <c r="AW186" s="66"/>
      <c r="AX186" s="66"/>
      <c r="AY186" s="66"/>
      <c r="AZ186" s="66"/>
      <c r="BA186" s="66"/>
      <c r="BB186" s="66"/>
      <c r="BC186" s="66"/>
      <c r="BD186" s="66"/>
      <c r="BE186" s="66"/>
    </row>
    <row r="187" spans="2:57">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c r="AP187" s="66"/>
      <c r="AQ187" s="66"/>
      <c r="AR187" s="66"/>
      <c r="AS187" s="66"/>
      <c r="AT187" s="66"/>
      <c r="AU187" s="66"/>
      <c r="AV187" s="66"/>
      <c r="AW187" s="66"/>
      <c r="AX187" s="66"/>
      <c r="AY187" s="66"/>
      <c r="AZ187" s="66"/>
      <c r="BA187" s="66"/>
      <c r="BB187" s="66"/>
      <c r="BC187" s="66"/>
      <c r="BD187" s="66"/>
      <c r="BE187" s="66"/>
    </row>
    <row r="188" spans="2:57">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c r="AP188" s="66"/>
      <c r="AQ188" s="66"/>
      <c r="AR188" s="66"/>
      <c r="AS188" s="66"/>
      <c r="AT188" s="66"/>
      <c r="AU188" s="66"/>
      <c r="AV188" s="66"/>
      <c r="AW188" s="66"/>
      <c r="AX188" s="66"/>
      <c r="AY188" s="66"/>
      <c r="AZ188" s="66"/>
      <c r="BA188" s="66"/>
      <c r="BB188" s="66"/>
      <c r="BC188" s="66"/>
      <c r="BD188" s="66"/>
      <c r="BE188" s="66"/>
    </row>
    <row r="189" spans="2:57">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c r="AP189" s="66"/>
      <c r="AQ189" s="66"/>
      <c r="AR189" s="66"/>
      <c r="AS189" s="66"/>
      <c r="AT189" s="66"/>
      <c r="AU189" s="66"/>
      <c r="AV189" s="66"/>
      <c r="AW189" s="66"/>
      <c r="AX189" s="66"/>
      <c r="AY189" s="66"/>
      <c r="AZ189" s="66"/>
      <c r="BA189" s="66"/>
      <c r="BB189" s="66"/>
      <c r="BC189" s="66"/>
      <c r="BD189" s="66"/>
      <c r="BE189" s="66"/>
    </row>
    <row r="190" spans="2:57">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c r="AP190" s="66"/>
      <c r="AQ190" s="66"/>
      <c r="AR190" s="66"/>
      <c r="AS190" s="66"/>
      <c r="AT190" s="66"/>
      <c r="AU190" s="66"/>
      <c r="AV190" s="66"/>
      <c r="AW190" s="66"/>
      <c r="AX190" s="66"/>
      <c r="AY190" s="66"/>
      <c r="AZ190" s="66"/>
      <c r="BA190" s="66"/>
      <c r="BB190" s="66"/>
      <c r="BC190" s="66"/>
      <c r="BD190" s="66"/>
      <c r="BE190" s="66"/>
    </row>
    <row r="191" spans="2:57">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c r="AP191" s="66"/>
      <c r="AQ191" s="66"/>
      <c r="AR191" s="66"/>
      <c r="AS191" s="66"/>
      <c r="AT191" s="66"/>
      <c r="AU191" s="66"/>
      <c r="AV191" s="66"/>
      <c r="AW191" s="66"/>
      <c r="AX191" s="66"/>
      <c r="AY191" s="66"/>
      <c r="AZ191" s="66"/>
      <c r="BA191" s="66"/>
      <c r="BB191" s="66"/>
      <c r="BC191" s="66"/>
      <c r="BD191" s="66"/>
      <c r="BE191" s="66"/>
    </row>
    <row r="192" spans="2:57">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c r="AP192" s="66"/>
      <c r="AQ192" s="66"/>
      <c r="AR192" s="66"/>
      <c r="AS192" s="66"/>
      <c r="AT192" s="66"/>
      <c r="AU192" s="66"/>
      <c r="AV192" s="66"/>
      <c r="AW192" s="66"/>
      <c r="AX192" s="66"/>
      <c r="AY192" s="66"/>
      <c r="AZ192" s="66"/>
      <c r="BA192" s="66"/>
      <c r="BB192" s="66"/>
      <c r="BC192" s="66"/>
      <c r="BD192" s="66"/>
      <c r="BE192" s="66"/>
    </row>
    <row r="193" spans="2:57">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c r="AP193" s="66"/>
      <c r="AQ193" s="66"/>
      <c r="AR193" s="66"/>
      <c r="AS193" s="66"/>
      <c r="AT193" s="66"/>
      <c r="AU193" s="66"/>
      <c r="AV193" s="66"/>
      <c r="AW193" s="66"/>
      <c r="AX193" s="66"/>
      <c r="AY193" s="66"/>
      <c r="AZ193" s="66"/>
      <c r="BA193" s="66"/>
      <c r="BB193" s="66"/>
      <c r="BC193" s="66"/>
      <c r="BD193" s="66"/>
      <c r="BE193" s="66"/>
    </row>
    <row r="194" spans="2:57">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c r="AP194" s="66"/>
      <c r="AQ194" s="66"/>
      <c r="AR194" s="66"/>
      <c r="AS194" s="66"/>
      <c r="AT194" s="66"/>
      <c r="AU194" s="66"/>
      <c r="AV194" s="66"/>
      <c r="AW194" s="66"/>
      <c r="AX194" s="66"/>
      <c r="AY194" s="66"/>
      <c r="AZ194" s="66"/>
      <c r="BA194" s="66"/>
      <c r="BB194" s="66"/>
      <c r="BC194" s="66"/>
      <c r="BD194" s="66"/>
      <c r="BE194" s="66"/>
    </row>
    <row r="195" spans="2:57">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c r="AP195" s="66"/>
      <c r="AQ195" s="66"/>
      <c r="AR195" s="66"/>
      <c r="AS195" s="66"/>
      <c r="AT195" s="66"/>
      <c r="AU195" s="66"/>
      <c r="AV195" s="66"/>
      <c r="AW195" s="66"/>
      <c r="AX195" s="66"/>
      <c r="AY195" s="66"/>
      <c r="AZ195" s="66"/>
      <c r="BA195" s="66"/>
      <c r="BB195" s="66"/>
      <c r="BC195" s="66"/>
      <c r="BD195" s="66"/>
      <c r="BE195" s="66"/>
    </row>
    <row r="196" spans="2:57">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c r="AP196" s="66"/>
      <c r="AQ196" s="66"/>
      <c r="AR196" s="66"/>
      <c r="AS196" s="66"/>
      <c r="AT196" s="66"/>
      <c r="AU196" s="66"/>
      <c r="AV196" s="66"/>
      <c r="AW196" s="66"/>
      <c r="AX196" s="66"/>
      <c r="AY196" s="66"/>
      <c r="AZ196" s="66"/>
      <c r="BA196" s="66"/>
      <c r="BB196" s="66"/>
      <c r="BC196" s="66"/>
      <c r="BD196" s="66"/>
      <c r="BE196" s="66"/>
    </row>
    <row r="197" spans="2:57">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c r="AP197" s="66"/>
      <c r="AQ197" s="66"/>
      <c r="AR197" s="66"/>
      <c r="AS197" s="66"/>
      <c r="AT197" s="66"/>
      <c r="AU197" s="66"/>
      <c r="AV197" s="66"/>
      <c r="AW197" s="66"/>
      <c r="AX197" s="66"/>
      <c r="AY197" s="66"/>
      <c r="AZ197" s="66"/>
      <c r="BA197" s="66"/>
      <c r="BB197" s="66"/>
      <c r="BC197" s="66"/>
      <c r="BD197" s="66"/>
      <c r="BE197" s="66"/>
    </row>
    <row r="198" spans="2:57">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c r="AP198" s="66"/>
      <c r="AQ198" s="66"/>
      <c r="AR198" s="66"/>
      <c r="AS198" s="66"/>
      <c r="AT198" s="66"/>
      <c r="AU198" s="66"/>
      <c r="AV198" s="66"/>
      <c r="AW198" s="66"/>
      <c r="AX198" s="66"/>
      <c r="AY198" s="66"/>
      <c r="AZ198" s="66"/>
      <c r="BA198" s="66"/>
      <c r="BB198" s="66"/>
      <c r="BC198" s="66"/>
      <c r="BD198" s="66"/>
      <c r="BE198" s="66"/>
    </row>
    <row r="199" spans="2:57">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c r="AP199" s="66"/>
      <c r="AQ199" s="66"/>
      <c r="AR199" s="66"/>
      <c r="AS199" s="66"/>
      <c r="AT199" s="66"/>
      <c r="AU199" s="66"/>
      <c r="AV199" s="66"/>
      <c r="AW199" s="66"/>
      <c r="AX199" s="66"/>
      <c r="AY199" s="66"/>
      <c r="AZ199" s="66"/>
      <c r="BA199" s="66"/>
      <c r="BB199" s="66"/>
      <c r="BC199" s="66"/>
      <c r="BD199" s="66"/>
      <c r="BE199" s="66"/>
    </row>
    <row r="200" spans="2:57">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c r="AP200" s="66"/>
      <c r="AQ200" s="66"/>
      <c r="AR200" s="66"/>
      <c r="AS200" s="66"/>
      <c r="AT200" s="66"/>
      <c r="AU200" s="66"/>
      <c r="AV200" s="66"/>
      <c r="AW200" s="66"/>
      <c r="AX200" s="66"/>
      <c r="AY200" s="66"/>
      <c r="AZ200" s="66"/>
      <c r="BA200" s="66"/>
      <c r="BB200" s="66"/>
      <c r="BC200" s="66"/>
      <c r="BD200" s="66"/>
      <c r="BE200" s="66"/>
    </row>
    <row r="201" spans="2:57">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c r="AP201" s="66"/>
      <c r="AQ201" s="66"/>
      <c r="AR201" s="66"/>
      <c r="AS201" s="66"/>
      <c r="AT201" s="66"/>
      <c r="AU201" s="66"/>
      <c r="AV201" s="66"/>
      <c r="AW201" s="66"/>
      <c r="AX201" s="66"/>
      <c r="AY201" s="66"/>
      <c r="AZ201" s="66"/>
      <c r="BA201" s="66"/>
      <c r="BB201" s="66"/>
      <c r="BC201" s="66"/>
      <c r="BD201" s="66"/>
      <c r="BE201" s="66"/>
    </row>
    <row r="202" spans="2:57">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c r="AP202" s="66"/>
      <c r="AQ202" s="66"/>
      <c r="AR202" s="66"/>
      <c r="AS202" s="66"/>
      <c r="AT202" s="66"/>
      <c r="AU202" s="66"/>
      <c r="AV202" s="66"/>
      <c r="AW202" s="66"/>
      <c r="AX202" s="66"/>
      <c r="AY202" s="66"/>
      <c r="AZ202" s="66"/>
      <c r="BA202" s="66"/>
      <c r="BB202" s="66"/>
      <c r="BC202" s="66"/>
      <c r="BD202" s="66"/>
      <c r="BE202" s="66"/>
    </row>
    <row r="203" spans="2:57">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c r="AP203" s="66"/>
      <c r="AQ203" s="66"/>
      <c r="AR203" s="66"/>
      <c r="AS203" s="66"/>
      <c r="AT203" s="66"/>
      <c r="AU203" s="66"/>
      <c r="AV203" s="66"/>
      <c r="AW203" s="66"/>
      <c r="AX203" s="66"/>
      <c r="AY203" s="66"/>
      <c r="AZ203" s="66"/>
      <c r="BA203" s="66"/>
      <c r="BB203" s="66"/>
      <c r="BC203" s="66"/>
      <c r="BD203" s="66"/>
      <c r="BE203" s="66"/>
    </row>
    <row r="204" spans="2:57">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c r="AP204" s="66"/>
      <c r="AQ204" s="66"/>
      <c r="AR204" s="66"/>
      <c r="AS204" s="66"/>
      <c r="AT204" s="66"/>
      <c r="AU204" s="66"/>
      <c r="AV204" s="66"/>
      <c r="AW204" s="66"/>
      <c r="AX204" s="66"/>
      <c r="AY204" s="66"/>
      <c r="AZ204" s="66"/>
      <c r="BA204" s="66"/>
      <c r="BB204" s="66"/>
      <c r="BC204" s="66"/>
      <c r="BD204" s="66"/>
      <c r="BE204" s="66"/>
    </row>
    <row r="205" spans="2:57">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c r="AP205" s="66"/>
      <c r="AQ205" s="66"/>
      <c r="AR205" s="66"/>
      <c r="AS205" s="66"/>
      <c r="AT205" s="66"/>
      <c r="AU205" s="66"/>
      <c r="AV205" s="66"/>
      <c r="AW205" s="66"/>
      <c r="AX205" s="66"/>
      <c r="AY205" s="66"/>
      <c r="AZ205" s="66"/>
      <c r="BA205" s="66"/>
      <c r="BB205" s="66"/>
      <c r="BC205" s="66"/>
      <c r="BD205" s="66"/>
      <c r="BE205" s="66"/>
    </row>
    <row r="206" spans="2:57">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c r="AP206" s="66"/>
      <c r="AQ206" s="66"/>
      <c r="AR206" s="66"/>
      <c r="AS206" s="66"/>
      <c r="AT206" s="66"/>
      <c r="AU206" s="66"/>
      <c r="AV206" s="66"/>
      <c r="AW206" s="66"/>
      <c r="AX206" s="66"/>
      <c r="AY206" s="66"/>
      <c r="AZ206" s="66"/>
      <c r="BA206" s="66"/>
      <c r="BB206" s="66"/>
      <c r="BC206" s="66"/>
      <c r="BD206" s="66"/>
      <c r="BE206" s="66"/>
    </row>
    <row r="207" spans="2:57">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c r="AP207" s="66"/>
      <c r="AQ207" s="66"/>
      <c r="AR207" s="66"/>
      <c r="AS207" s="66"/>
      <c r="AT207" s="66"/>
      <c r="AU207" s="66"/>
      <c r="AV207" s="66"/>
      <c r="AW207" s="66"/>
      <c r="AX207" s="66"/>
      <c r="AY207" s="66"/>
      <c r="AZ207" s="66"/>
      <c r="BA207" s="66"/>
      <c r="BB207" s="66"/>
      <c r="BC207" s="66"/>
      <c r="BD207" s="66"/>
      <c r="BE207" s="66"/>
    </row>
    <row r="208" spans="2:57">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c r="AP208" s="66"/>
      <c r="AQ208" s="66"/>
      <c r="AR208" s="66"/>
      <c r="AS208" s="66"/>
      <c r="AT208" s="66"/>
      <c r="AU208" s="66"/>
      <c r="AV208" s="66"/>
      <c r="AW208" s="66"/>
      <c r="AX208" s="66"/>
      <c r="AY208" s="66"/>
      <c r="AZ208" s="66"/>
      <c r="BA208" s="66"/>
      <c r="BB208" s="66"/>
      <c r="BC208" s="66"/>
      <c r="BD208" s="66"/>
      <c r="BE208" s="66"/>
    </row>
    <row r="209" spans="2:57">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c r="AP209" s="66"/>
      <c r="AQ209" s="66"/>
      <c r="AR209" s="66"/>
      <c r="AS209" s="66"/>
      <c r="AT209" s="66"/>
      <c r="AU209" s="66"/>
      <c r="AV209" s="66"/>
      <c r="AW209" s="66"/>
      <c r="AX209" s="66"/>
      <c r="AY209" s="66"/>
      <c r="AZ209" s="66"/>
      <c r="BA209" s="66"/>
      <c r="BB209" s="66"/>
      <c r="BC209" s="66"/>
      <c r="BD209" s="66"/>
      <c r="BE209" s="66"/>
    </row>
    <row r="210" spans="2:57">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c r="AP210" s="66"/>
      <c r="AQ210" s="66"/>
      <c r="AR210" s="66"/>
      <c r="AS210" s="66"/>
      <c r="AT210" s="66"/>
      <c r="AU210" s="66"/>
      <c r="AV210" s="66"/>
      <c r="AW210" s="66"/>
      <c r="AX210" s="66"/>
      <c r="AY210" s="66"/>
      <c r="AZ210" s="66"/>
      <c r="BA210" s="66"/>
      <c r="BB210" s="66"/>
      <c r="BC210" s="66"/>
      <c r="BD210" s="66"/>
      <c r="BE210" s="66"/>
    </row>
    <row r="211" spans="2:57">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c r="AP211" s="66"/>
      <c r="AQ211" s="66"/>
      <c r="AR211" s="66"/>
      <c r="AS211" s="66"/>
      <c r="AT211" s="66"/>
      <c r="AU211" s="66"/>
      <c r="AV211" s="66"/>
      <c r="AW211" s="66"/>
      <c r="AX211" s="66"/>
      <c r="AY211" s="66"/>
      <c r="AZ211" s="66"/>
      <c r="BA211" s="66"/>
      <c r="BB211" s="66"/>
      <c r="BC211" s="66"/>
      <c r="BD211" s="66"/>
      <c r="BE211" s="66"/>
    </row>
    <row r="212" spans="2:57">
      <c r="B212" s="69"/>
      <c r="C212" s="69"/>
      <c r="D212" s="69"/>
      <c r="E212" s="69"/>
      <c r="F212" s="69"/>
      <c r="G212" s="69"/>
      <c r="H212" s="69"/>
      <c r="I212" s="69"/>
      <c r="J212" s="69"/>
      <c r="K212" s="69"/>
      <c r="L212" s="69"/>
    </row>
    <row r="213" spans="2:57">
      <c r="B213" s="69"/>
      <c r="C213" s="69"/>
      <c r="D213" s="69"/>
      <c r="E213" s="69"/>
      <c r="F213" s="69"/>
      <c r="G213" s="69"/>
      <c r="H213" s="69"/>
      <c r="I213" s="69"/>
      <c r="J213" s="69"/>
      <c r="K213" s="69"/>
      <c r="L213" s="69"/>
    </row>
    <row r="214" spans="2:57">
      <c r="B214" s="69"/>
      <c r="C214" s="69"/>
      <c r="D214" s="69"/>
      <c r="E214" s="69"/>
      <c r="F214" s="69"/>
      <c r="G214" s="69"/>
      <c r="H214" s="69"/>
      <c r="I214" s="69"/>
      <c r="J214" s="69"/>
      <c r="K214" s="69"/>
      <c r="L214" s="69"/>
    </row>
    <row r="215" spans="2:57">
      <c r="B215" s="69"/>
      <c r="C215" s="69"/>
      <c r="D215" s="69"/>
      <c r="E215" s="69"/>
      <c r="F215" s="69"/>
      <c r="G215" s="69"/>
      <c r="H215" s="69"/>
      <c r="I215" s="69"/>
      <c r="J215" s="69"/>
      <c r="K215" s="69"/>
      <c r="L215" s="69"/>
    </row>
  </sheetData>
  <sheetProtection algorithmName="SHA-512" hashValue="5+2jw4jreVaJKC1zNGfJpRSqvMydYMmdcxx0dif9QSa5cmqd98D429uHfn6e3NW/EbOUn73XOHcxfv1VKoGeDA==" saltValue="xg6Gve0EzCC4T90H3XvAKQ==" spinCount="100000" sheet="1" objects="1" scenarios="1"/>
  <mergeCells count="14">
    <mergeCell ref="L8:L9"/>
    <mergeCell ref="B21:J23"/>
    <mergeCell ref="L10:L11"/>
    <mergeCell ref="L15:L16"/>
    <mergeCell ref="L4:L6"/>
    <mergeCell ref="L12:L14"/>
    <mergeCell ref="D26:H26"/>
    <mergeCell ref="B28:J28"/>
    <mergeCell ref="B2:C4"/>
    <mergeCell ref="I2:J4"/>
    <mergeCell ref="B5:J6"/>
    <mergeCell ref="B8:J9"/>
    <mergeCell ref="B11:J12"/>
    <mergeCell ref="B17:J18"/>
  </mergeCells>
  <printOptions horizontalCentered="1"/>
  <pageMargins left="0.7" right="0.7" top="0.75" bottom="0.75" header="0.3" footer="0.3"/>
  <pageSetup scale="97"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53"/>
  <sheetViews>
    <sheetView zoomScaleNormal="100" zoomScaleSheetLayoutView="100" workbookViewId="0">
      <selection activeCell="C7" sqref="C7:H7"/>
    </sheetView>
  </sheetViews>
  <sheetFormatPr baseColWidth="10" defaultColWidth="8.83203125" defaultRowHeight="13"/>
  <cols>
    <col min="1" max="1" width="2.83203125" customWidth="1"/>
    <col min="2" max="2" width="2.5" customWidth="1"/>
    <col min="3" max="3" width="3" customWidth="1"/>
    <col min="4" max="4" width="22.6640625" customWidth="1"/>
    <col min="5" max="5" width="10.5" customWidth="1"/>
    <col min="6" max="6" width="1.6640625" customWidth="1"/>
    <col min="7" max="7" width="22.5" customWidth="1"/>
    <col min="8" max="8" width="12.6640625" customWidth="1"/>
    <col min="9" max="9" width="2.33203125" customWidth="1"/>
    <col min="10" max="10" width="3.1640625" customWidth="1"/>
    <col min="11" max="11" width="5.5" customWidth="1"/>
    <col min="12" max="12" width="2.83203125" customWidth="1"/>
    <col min="13" max="13" width="43.5" customWidth="1"/>
    <col min="14" max="14" width="52.6640625" customWidth="1"/>
    <col min="15" max="15" width="31.1640625" customWidth="1"/>
    <col min="19" max="19" width="1.6640625" customWidth="1"/>
  </cols>
  <sheetData>
    <row r="1" spans="1:18" ht="14" thickBot="1">
      <c r="A1" s="5"/>
      <c r="B1" s="5"/>
      <c r="C1" s="5"/>
      <c r="D1" s="5"/>
      <c r="E1" s="5"/>
      <c r="F1" s="5"/>
      <c r="G1" s="5"/>
      <c r="H1" s="5"/>
      <c r="I1" s="5"/>
      <c r="J1" s="5"/>
      <c r="K1" s="5"/>
      <c r="L1" s="5"/>
      <c r="M1" s="5"/>
      <c r="N1" s="5"/>
      <c r="O1" s="9"/>
      <c r="P1" s="9"/>
      <c r="Q1" s="9"/>
      <c r="R1" s="9"/>
    </row>
    <row r="2" spans="1:18" ht="45.75" customHeight="1" thickBot="1">
      <c r="A2" s="1"/>
      <c r="B2" s="138" t="s">
        <v>31</v>
      </c>
      <c r="C2" s="139"/>
      <c r="D2" s="139"/>
      <c r="E2" s="139"/>
      <c r="F2" s="139"/>
      <c r="G2" s="139"/>
      <c r="H2" s="139"/>
      <c r="I2" s="140"/>
      <c r="J2" s="20"/>
      <c r="K2" s="1"/>
      <c r="L2" s="142" t="s">
        <v>69</v>
      </c>
      <c r="M2" s="143"/>
      <c r="N2" s="144"/>
      <c r="O2" s="9"/>
      <c r="P2" s="9"/>
      <c r="Q2" s="9"/>
      <c r="R2" s="9"/>
    </row>
    <row r="3" spans="1:18" ht="14" thickBot="1">
      <c r="A3" s="5"/>
      <c r="B3" s="8"/>
      <c r="C3" s="8"/>
      <c r="D3" s="8"/>
      <c r="E3" s="8"/>
      <c r="F3" s="8"/>
      <c r="G3" s="8"/>
      <c r="H3" s="8"/>
      <c r="I3" s="8"/>
      <c r="J3" s="5"/>
      <c r="K3" s="5"/>
      <c r="L3" s="5"/>
      <c r="M3" s="5"/>
      <c r="N3" s="5"/>
      <c r="O3" s="9"/>
      <c r="P3" s="9"/>
      <c r="Q3" s="9"/>
      <c r="R3" s="9"/>
    </row>
    <row r="4" spans="1:18" ht="15.75" customHeight="1" thickBot="1">
      <c r="A4" s="5"/>
      <c r="B4" s="8"/>
      <c r="C4" s="8"/>
      <c r="D4" s="6" t="s">
        <v>12</v>
      </c>
      <c r="E4" s="25"/>
      <c r="F4" s="2"/>
      <c r="G4" s="7" t="s">
        <v>14</v>
      </c>
      <c r="H4" s="24"/>
      <c r="I4" s="8"/>
      <c r="J4" s="2"/>
      <c r="K4" s="5"/>
      <c r="L4" s="22" t="s">
        <v>15</v>
      </c>
      <c r="M4" s="22"/>
      <c r="N4" s="23" t="s">
        <v>16</v>
      </c>
      <c r="O4" s="9"/>
      <c r="P4" s="9"/>
      <c r="Q4" s="9"/>
      <c r="R4" s="9"/>
    </row>
    <row r="5" spans="1:18" ht="19.5" customHeight="1">
      <c r="A5" s="5"/>
      <c r="B5" s="5"/>
      <c r="C5" s="5"/>
      <c r="D5" s="5"/>
      <c r="E5" s="5"/>
      <c r="F5" s="5"/>
      <c r="G5" s="5"/>
      <c r="H5" s="5"/>
      <c r="I5" s="5"/>
      <c r="J5" s="2"/>
      <c r="K5" s="5"/>
      <c r="L5" s="10" t="s">
        <v>1</v>
      </c>
      <c r="M5" s="3" t="s">
        <v>34</v>
      </c>
      <c r="N5" s="11" t="s">
        <v>35</v>
      </c>
      <c r="O5" s="9"/>
      <c r="P5" s="9"/>
      <c r="Q5" s="9"/>
      <c r="R5" s="9"/>
    </row>
    <row r="6" spans="1:18" ht="24.75" customHeight="1">
      <c r="A6" s="5"/>
      <c r="B6" s="2"/>
      <c r="C6" s="2"/>
      <c r="D6" s="145" t="s">
        <v>1</v>
      </c>
      <c r="E6" s="145"/>
      <c r="F6" s="145"/>
      <c r="G6" s="145"/>
      <c r="H6" s="145"/>
      <c r="I6" s="2"/>
      <c r="J6" s="2"/>
      <c r="K6" s="5"/>
      <c r="L6" s="2"/>
      <c r="M6" s="3" t="s">
        <v>2</v>
      </c>
      <c r="N6" s="12" t="s">
        <v>36</v>
      </c>
      <c r="O6" s="9"/>
      <c r="P6" s="9"/>
      <c r="Q6" s="9"/>
      <c r="R6" s="9"/>
    </row>
    <row r="7" spans="1:18" ht="16" customHeight="1">
      <c r="A7" s="5"/>
      <c r="B7" s="2"/>
      <c r="C7" s="149" t="s">
        <v>44</v>
      </c>
      <c r="D7" s="149"/>
      <c r="E7" s="149"/>
      <c r="F7" s="149"/>
      <c r="G7" s="149"/>
      <c r="H7" s="149"/>
      <c r="I7" s="2"/>
      <c r="J7" s="5"/>
      <c r="K7" s="9"/>
      <c r="L7" s="10"/>
      <c r="M7" s="3" t="s">
        <v>1</v>
      </c>
      <c r="N7" s="11" t="s">
        <v>1</v>
      </c>
      <c r="O7" s="9"/>
      <c r="P7" s="9"/>
      <c r="Q7" s="9"/>
      <c r="R7" s="9"/>
    </row>
    <row r="8" spans="1:18" ht="16" customHeight="1">
      <c r="A8" s="5"/>
      <c r="B8" s="2"/>
      <c r="C8" s="2"/>
      <c r="D8" s="2"/>
      <c r="E8" s="2"/>
      <c r="F8" s="2"/>
      <c r="G8" s="2"/>
      <c r="H8" s="2"/>
      <c r="I8" s="2"/>
      <c r="J8" s="5"/>
      <c r="K8" s="9"/>
      <c r="L8" s="10"/>
      <c r="M8" s="3" t="s">
        <v>30</v>
      </c>
      <c r="N8" s="150" t="s">
        <v>37</v>
      </c>
      <c r="O8" s="9"/>
      <c r="P8" s="9"/>
      <c r="Q8" s="9"/>
      <c r="R8" s="9"/>
    </row>
    <row r="9" spans="1:18" ht="16" customHeight="1" thickBot="1">
      <c r="A9" s="5"/>
      <c r="B9" s="38"/>
      <c r="C9" s="32"/>
      <c r="D9" s="32"/>
      <c r="E9" s="32"/>
      <c r="F9" s="32"/>
      <c r="G9" s="32"/>
      <c r="H9" s="32"/>
      <c r="I9" s="33" t="s">
        <v>1</v>
      </c>
      <c r="J9" s="5"/>
      <c r="K9" s="9"/>
      <c r="L9" s="10" t="s">
        <v>1</v>
      </c>
      <c r="M9" s="4"/>
      <c r="N9" s="150"/>
      <c r="O9" s="9"/>
      <c r="P9" s="9"/>
      <c r="Q9" s="9"/>
      <c r="R9" s="9"/>
    </row>
    <row r="10" spans="1:18" ht="16" customHeight="1" thickBot="1">
      <c r="A10" s="5"/>
      <c r="B10" s="37"/>
      <c r="C10" s="41" t="s">
        <v>0</v>
      </c>
      <c r="D10" s="42"/>
      <c r="E10" s="26">
        <v>0</v>
      </c>
      <c r="F10" s="62"/>
      <c r="G10" s="55" t="s">
        <v>10</v>
      </c>
      <c r="H10" s="58">
        <f>+E12*E21</f>
        <v>0</v>
      </c>
      <c r="I10" s="35" t="s">
        <v>42</v>
      </c>
      <c r="J10" s="5"/>
      <c r="K10" s="9"/>
      <c r="L10" s="2"/>
      <c r="M10" s="9"/>
      <c r="N10" s="9"/>
      <c r="O10" s="17"/>
      <c r="P10" s="9"/>
      <c r="Q10" s="9"/>
      <c r="R10" s="9"/>
    </row>
    <row r="11" spans="1:18" ht="16" customHeight="1" thickBot="1">
      <c r="A11" s="5"/>
      <c r="B11" s="37"/>
      <c r="C11" s="43" t="s">
        <v>2</v>
      </c>
      <c r="D11" s="44"/>
      <c r="E11" s="27">
        <v>0</v>
      </c>
      <c r="F11" s="63"/>
      <c r="G11" s="56"/>
      <c r="H11" s="59"/>
      <c r="I11" s="36"/>
      <c r="J11" s="5"/>
      <c r="K11" s="5"/>
      <c r="L11" s="2"/>
      <c r="M11" s="3" t="s">
        <v>4</v>
      </c>
      <c r="N11" s="11" t="s">
        <v>17</v>
      </c>
      <c r="O11" s="18"/>
      <c r="P11" s="9"/>
      <c r="Q11" s="9"/>
      <c r="R11" s="9"/>
    </row>
    <row r="12" spans="1:18" ht="16" customHeight="1" thickBot="1">
      <c r="A12" s="5"/>
      <c r="B12" s="37"/>
      <c r="C12" s="43" t="s">
        <v>30</v>
      </c>
      <c r="D12" s="44"/>
      <c r="E12" s="54">
        <f>+E10*E11</f>
        <v>0</v>
      </c>
      <c r="F12" s="63"/>
      <c r="G12" s="56" t="s">
        <v>7</v>
      </c>
      <c r="H12" s="29">
        <v>0</v>
      </c>
      <c r="I12" s="36"/>
      <c r="J12" s="5"/>
      <c r="K12" s="5"/>
      <c r="L12" s="2"/>
      <c r="M12" s="3"/>
      <c r="N12" s="3"/>
      <c r="O12" s="18"/>
      <c r="P12" s="9"/>
      <c r="Q12" s="9"/>
      <c r="R12" s="9"/>
    </row>
    <row r="13" spans="1:18" ht="16" customHeight="1" thickBot="1">
      <c r="A13" s="5"/>
      <c r="B13" s="37"/>
      <c r="C13" s="43"/>
      <c r="D13" s="45" t="s">
        <v>4</v>
      </c>
      <c r="E13" s="28">
        <v>0</v>
      </c>
      <c r="F13" s="63"/>
      <c r="G13" s="56" t="s">
        <v>11</v>
      </c>
      <c r="H13" s="60" t="str">
        <f>IF(H12=0,"  ",+H10/H12)</f>
        <v xml:space="preserve">  </v>
      </c>
      <c r="I13" s="36"/>
      <c r="J13" s="5"/>
      <c r="K13" s="5"/>
      <c r="L13" s="5"/>
      <c r="M13" s="3" t="s">
        <v>5</v>
      </c>
      <c r="N13" s="11" t="s">
        <v>29</v>
      </c>
      <c r="O13" s="18"/>
      <c r="P13" s="9"/>
      <c r="Q13" s="9"/>
      <c r="R13" s="9"/>
    </row>
    <row r="14" spans="1:18" ht="16" customHeight="1" thickBot="1">
      <c r="A14" s="5"/>
      <c r="B14" s="37"/>
      <c r="C14" s="43" t="s">
        <v>5</v>
      </c>
      <c r="D14" s="44"/>
      <c r="E14" s="50" t="s">
        <v>1</v>
      </c>
      <c r="F14" s="63"/>
      <c r="G14" s="56"/>
      <c r="H14" s="59"/>
      <c r="I14" s="36"/>
      <c r="J14" s="5"/>
      <c r="K14" s="5"/>
      <c r="L14" s="5"/>
      <c r="M14" s="13"/>
      <c r="N14" s="14"/>
      <c r="O14" s="18"/>
      <c r="P14" s="9"/>
      <c r="Q14" s="9"/>
      <c r="R14" s="9"/>
    </row>
    <row r="15" spans="1:18" ht="16" customHeight="1">
      <c r="A15" s="5"/>
      <c r="B15" s="37"/>
      <c r="C15" s="43"/>
      <c r="D15" s="46" t="s">
        <v>24</v>
      </c>
      <c r="E15" s="51">
        <f>0.166666666666667*E13</f>
        <v>0</v>
      </c>
      <c r="F15" s="63"/>
      <c r="G15" s="146" t="s">
        <v>13</v>
      </c>
      <c r="H15" s="147">
        <v>0</v>
      </c>
      <c r="I15" s="36"/>
      <c r="J15" s="5"/>
      <c r="K15" s="5"/>
      <c r="L15" s="5"/>
      <c r="M15" s="3" t="s">
        <v>6</v>
      </c>
      <c r="N15" s="14" t="s">
        <v>18</v>
      </c>
      <c r="O15" s="18"/>
      <c r="P15" s="9"/>
      <c r="Q15" s="9"/>
      <c r="R15" s="9"/>
    </row>
    <row r="16" spans="1:18" ht="16" customHeight="1" thickBot="1">
      <c r="A16" s="5"/>
      <c r="B16" s="37"/>
      <c r="C16" s="43"/>
      <c r="D16" s="46" t="s">
        <v>25</v>
      </c>
      <c r="E16" s="51">
        <f>0.25*E13</f>
        <v>0</v>
      </c>
      <c r="F16" s="63"/>
      <c r="G16" s="146"/>
      <c r="H16" s="148"/>
      <c r="I16" s="36"/>
      <c r="J16" s="5"/>
      <c r="K16" s="5"/>
      <c r="L16" s="5"/>
      <c r="M16" s="4"/>
      <c r="N16" s="14"/>
      <c r="O16" s="9"/>
      <c r="P16" s="9"/>
      <c r="Q16" s="9"/>
      <c r="R16" s="9"/>
    </row>
    <row r="17" spans="1:18" ht="16" customHeight="1" thickBot="1">
      <c r="A17" s="5"/>
      <c r="B17" s="37"/>
      <c r="C17" s="43"/>
      <c r="D17" s="46" t="s">
        <v>26</v>
      </c>
      <c r="E17" s="51">
        <f>+E13*0.3</f>
        <v>0</v>
      </c>
      <c r="F17" s="63"/>
      <c r="G17" s="56"/>
      <c r="H17" s="59"/>
      <c r="I17" s="36"/>
      <c r="J17" s="5"/>
      <c r="K17" s="5"/>
      <c r="L17" s="5"/>
      <c r="M17" s="3" t="s">
        <v>10</v>
      </c>
      <c r="N17" s="136" t="s">
        <v>38</v>
      </c>
      <c r="O17" s="9"/>
      <c r="P17" s="9"/>
      <c r="Q17" s="9"/>
      <c r="R17" s="9"/>
    </row>
    <row r="18" spans="1:18" ht="16" customHeight="1" thickBot="1">
      <c r="A18" s="5"/>
      <c r="B18" s="37"/>
      <c r="C18" s="43"/>
      <c r="D18" s="46" t="s">
        <v>27</v>
      </c>
      <c r="E18" s="51">
        <f>0.0833333333333333*E13</f>
        <v>0</v>
      </c>
      <c r="F18" s="63"/>
      <c r="G18" s="56" t="s">
        <v>33</v>
      </c>
      <c r="H18" s="65">
        <f>+H15*H10</f>
        <v>0</v>
      </c>
      <c r="I18" s="36"/>
      <c r="J18" s="5"/>
      <c r="K18" s="5"/>
      <c r="L18" s="5"/>
      <c r="M18" s="13"/>
      <c r="N18" s="136"/>
      <c r="O18" s="9"/>
      <c r="P18" s="9"/>
      <c r="Q18" s="9"/>
      <c r="R18" s="9"/>
    </row>
    <row r="19" spans="1:18" ht="16" customHeight="1" thickBot="1">
      <c r="A19" s="5"/>
      <c r="B19" s="37"/>
      <c r="C19" s="43"/>
      <c r="D19" s="47" t="s">
        <v>3</v>
      </c>
      <c r="E19" s="51">
        <f>IF(E12&gt;0,2500,0)</f>
        <v>0</v>
      </c>
      <c r="F19" s="63"/>
      <c r="G19" s="56" t="s">
        <v>8</v>
      </c>
      <c r="H19" s="30" t="str">
        <f>IF(H12=0,"   ",+H18/H12)</f>
        <v xml:space="preserve">   </v>
      </c>
      <c r="I19" s="36"/>
      <c r="J19" s="5"/>
      <c r="K19" s="5"/>
      <c r="L19" s="5"/>
      <c r="M19" s="9"/>
      <c r="N19" s="9"/>
      <c r="O19" s="9"/>
      <c r="P19" s="9"/>
      <c r="Q19" s="9"/>
      <c r="R19" s="9"/>
    </row>
    <row r="20" spans="1:18" ht="16" customHeight="1" thickBot="1">
      <c r="A20" s="5"/>
      <c r="B20" s="37"/>
      <c r="C20" s="43"/>
      <c r="D20" s="46" t="s">
        <v>28</v>
      </c>
      <c r="E20" s="52">
        <f>0.25*E13</f>
        <v>0</v>
      </c>
      <c r="F20" s="63"/>
      <c r="G20" s="56"/>
      <c r="H20" s="61"/>
      <c r="I20" s="36"/>
      <c r="J20" s="5"/>
      <c r="K20" s="5"/>
      <c r="L20" s="5"/>
      <c r="M20" s="15" t="s">
        <v>7</v>
      </c>
      <c r="N20" s="14" t="s">
        <v>19</v>
      </c>
      <c r="O20" s="9"/>
      <c r="P20" s="9"/>
      <c r="Q20" s="9"/>
      <c r="R20" s="9"/>
    </row>
    <row r="21" spans="1:18" ht="21" customHeight="1" thickBot="1">
      <c r="A21" s="5"/>
      <c r="B21" s="37"/>
      <c r="C21" s="48" t="s">
        <v>6</v>
      </c>
      <c r="D21" s="49"/>
      <c r="E21" s="53">
        <f>SUM(E15:E20)</f>
        <v>0</v>
      </c>
      <c r="F21" s="64"/>
      <c r="G21" s="57" t="s">
        <v>9</v>
      </c>
      <c r="H21" s="31" t="str">
        <f>IF(H15=0,"  ",+H18/E13)</f>
        <v xml:space="preserve">  </v>
      </c>
      <c r="I21" s="36"/>
      <c r="J21" s="5"/>
      <c r="K21" s="5"/>
      <c r="L21" s="5"/>
      <c r="M21" s="13"/>
      <c r="N21" s="13"/>
      <c r="O21" s="9"/>
      <c r="P21" s="9"/>
      <c r="Q21" s="9"/>
      <c r="R21" s="9"/>
    </row>
    <row r="22" spans="1:18" ht="14" thickBot="1">
      <c r="A22" s="5"/>
      <c r="B22" s="40"/>
      <c r="C22" s="34"/>
      <c r="D22" s="34"/>
      <c r="E22" s="34"/>
      <c r="F22" s="34"/>
      <c r="G22" s="34"/>
      <c r="H22" s="34"/>
      <c r="I22" s="39" t="s">
        <v>43</v>
      </c>
      <c r="J22" s="5"/>
      <c r="K22" s="5"/>
      <c r="L22" s="5"/>
      <c r="M22" s="15" t="s">
        <v>11</v>
      </c>
      <c r="N22" s="14" t="s">
        <v>20</v>
      </c>
      <c r="O22" s="9"/>
      <c r="P22" s="9"/>
      <c r="Q22" s="9"/>
      <c r="R22" s="9"/>
    </row>
    <row r="23" spans="1:18" ht="25.5" customHeight="1">
      <c r="A23" s="5"/>
      <c r="B23" s="5"/>
      <c r="C23" s="141" t="s">
        <v>32</v>
      </c>
      <c r="D23" s="141"/>
      <c r="E23" s="141"/>
      <c r="F23" s="141"/>
      <c r="G23" s="141"/>
      <c r="H23" s="141"/>
      <c r="I23" s="5"/>
      <c r="J23" s="5"/>
      <c r="K23" s="5"/>
      <c r="L23" s="5"/>
      <c r="M23" s="15"/>
      <c r="N23" s="13"/>
      <c r="O23" s="9"/>
      <c r="P23" s="9"/>
      <c r="Q23" s="9"/>
      <c r="R23" s="9"/>
    </row>
    <row r="24" spans="1:18" ht="16.5" customHeight="1">
      <c r="A24" s="5"/>
      <c r="B24" s="5"/>
      <c r="C24" s="5"/>
      <c r="D24" s="9"/>
      <c r="E24" s="9"/>
      <c r="F24" s="5"/>
      <c r="H24" s="9"/>
      <c r="I24" s="5"/>
      <c r="J24" s="5"/>
      <c r="K24" s="5"/>
      <c r="L24" s="10"/>
      <c r="M24" s="15" t="s">
        <v>13</v>
      </c>
      <c r="N24" s="14" t="s">
        <v>21</v>
      </c>
      <c r="O24" s="9"/>
      <c r="P24" s="9"/>
      <c r="Q24" s="9"/>
      <c r="R24" s="9"/>
    </row>
    <row r="25" spans="1:18" ht="16.5" customHeight="1">
      <c r="A25" s="5"/>
      <c r="B25" s="5"/>
      <c r="C25" s="5"/>
      <c r="D25" s="5"/>
      <c r="E25" s="5"/>
      <c r="F25" s="2"/>
      <c r="G25" s="2"/>
      <c r="H25" s="5"/>
      <c r="I25" s="5"/>
      <c r="J25" s="5"/>
      <c r="K25" s="5"/>
      <c r="L25" s="10"/>
      <c r="M25" s="13"/>
      <c r="N25" s="13"/>
      <c r="O25" s="9"/>
      <c r="P25" s="9"/>
      <c r="Q25" s="9"/>
      <c r="R25" s="9"/>
    </row>
    <row r="26" spans="1:18" ht="31.5" customHeight="1">
      <c r="A26" s="5"/>
      <c r="B26" s="5"/>
      <c r="C26" s="5"/>
      <c r="D26" s="137" t="s">
        <v>67</v>
      </c>
      <c r="E26" s="137"/>
      <c r="F26" s="137"/>
      <c r="G26" s="137"/>
      <c r="H26" s="137"/>
      <c r="I26" s="5"/>
      <c r="J26" s="5"/>
      <c r="K26" s="5"/>
      <c r="L26" s="5"/>
      <c r="M26" s="16" t="s">
        <v>23</v>
      </c>
      <c r="N26" s="14" t="s">
        <v>22</v>
      </c>
      <c r="O26" s="9"/>
      <c r="P26" s="9"/>
      <c r="Q26" s="9"/>
      <c r="R26" s="9"/>
    </row>
    <row r="27" spans="1:18">
      <c r="A27" s="5"/>
      <c r="B27" s="5"/>
      <c r="C27" s="5"/>
      <c r="D27" s="9"/>
      <c r="E27" s="9"/>
      <c r="F27" s="2"/>
      <c r="G27" s="9"/>
      <c r="H27" s="9"/>
      <c r="I27" s="5"/>
      <c r="J27" s="5"/>
      <c r="K27" s="5"/>
      <c r="L27" s="5"/>
      <c r="M27" s="16" t="s">
        <v>8</v>
      </c>
      <c r="N27" s="14" t="s">
        <v>39</v>
      </c>
      <c r="O27" s="9"/>
      <c r="P27" s="9"/>
      <c r="Q27" s="9"/>
      <c r="R27" s="9"/>
    </row>
    <row r="28" spans="1:18">
      <c r="A28" s="5"/>
      <c r="B28" s="5"/>
      <c r="C28" s="5"/>
      <c r="D28" s="5"/>
      <c r="E28" s="5"/>
      <c r="F28" s="2"/>
      <c r="G28" s="2"/>
      <c r="H28" s="5"/>
      <c r="I28" s="5"/>
      <c r="J28" s="5"/>
      <c r="K28" s="5"/>
      <c r="L28" s="5"/>
      <c r="M28" s="21"/>
      <c r="N28" s="9"/>
      <c r="O28" s="9"/>
      <c r="P28" s="9"/>
      <c r="Q28" s="9"/>
      <c r="R28" s="9"/>
    </row>
    <row r="29" spans="1:18" ht="15.75" customHeight="1">
      <c r="A29" s="9"/>
      <c r="B29" s="5"/>
      <c r="C29" s="5"/>
      <c r="D29" s="5"/>
      <c r="E29" s="5"/>
      <c r="F29" s="5"/>
      <c r="G29" s="5"/>
      <c r="H29" s="5"/>
      <c r="I29" s="5"/>
      <c r="J29" s="9"/>
      <c r="K29" s="9"/>
      <c r="L29" s="9"/>
      <c r="M29" s="16" t="s">
        <v>9</v>
      </c>
      <c r="N29" s="136" t="s">
        <v>40</v>
      </c>
      <c r="O29" s="9"/>
      <c r="P29" s="9"/>
      <c r="Q29" s="9"/>
      <c r="R29" s="9"/>
    </row>
    <row r="30" spans="1:18">
      <c r="A30" s="9"/>
      <c r="B30" s="5"/>
      <c r="C30" s="5"/>
      <c r="D30" s="5"/>
      <c r="E30" s="5"/>
      <c r="F30" s="5"/>
      <c r="G30" s="5"/>
      <c r="H30" s="5"/>
      <c r="I30" s="5"/>
      <c r="J30" s="9"/>
      <c r="K30" s="9"/>
      <c r="L30" s="17"/>
      <c r="M30" s="9"/>
      <c r="N30" s="136"/>
      <c r="O30" s="9"/>
      <c r="P30" s="9"/>
      <c r="Q30" s="9"/>
      <c r="R30" s="9"/>
    </row>
    <row r="31" spans="1:18">
      <c r="A31" s="9"/>
      <c r="B31" s="9"/>
      <c r="C31" s="9"/>
      <c r="D31" s="9"/>
      <c r="E31" s="9"/>
      <c r="F31" s="9"/>
      <c r="G31" s="9"/>
      <c r="H31" s="9"/>
      <c r="I31" s="9"/>
      <c r="J31" s="9"/>
      <c r="K31" s="9"/>
      <c r="L31" s="17"/>
      <c r="M31" s="9"/>
      <c r="N31" s="9"/>
      <c r="O31" s="9"/>
      <c r="P31" s="9"/>
      <c r="Q31" s="9"/>
      <c r="R31" s="9"/>
    </row>
    <row r="32" spans="1:18">
      <c r="A32" s="9"/>
      <c r="B32" s="9"/>
      <c r="C32" s="9"/>
      <c r="D32" s="9"/>
      <c r="E32" s="9"/>
      <c r="F32" s="9"/>
      <c r="G32" s="9"/>
      <c r="H32" s="9"/>
      <c r="I32" s="9"/>
      <c r="J32" s="9"/>
      <c r="K32" s="9"/>
      <c r="L32" s="17"/>
      <c r="M32" s="9"/>
      <c r="N32" s="9"/>
      <c r="O32" s="9"/>
      <c r="P32" s="9"/>
      <c r="Q32" s="9"/>
      <c r="R32" s="9"/>
    </row>
    <row r="33" spans="1:18">
      <c r="A33" s="9"/>
      <c r="B33" s="9"/>
      <c r="C33" s="9"/>
      <c r="D33" s="9"/>
      <c r="E33" s="9"/>
      <c r="F33" s="9"/>
      <c r="G33" s="9"/>
      <c r="H33" s="9"/>
      <c r="I33" s="9"/>
      <c r="J33" s="9"/>
      <c r="K33" s="9"/>
      <c r="L33" s="17"/>
      <c r="M33" s="9"/>
      <c r="N33" s="9"/>
      <c r="O33" s="9"/>
      <c r="P33" s="9"/>
      <c r="Q33" s="9"/>
      <c r="R33" s="9"/>
    </row>
    <row r="34" spans="1:18">
      <c r="A34" s="9"/>
      <c r="B34" s="9"/>
      <c r="C34" s="9"/>
      <c r="D34" s="9"/>
      <c r="E34" s="9"/>
      <c r="F34" s="9"/>
      <c r="G34" s="9"/>
      <c r="H34" s="9"/>
      <c r="I34" s="9"/>
      <c r="J34" s="9"/>
      <c r="K34" s="9"/>
      <c r="L34" s="9"/>
      <c r="M34" s="9"/>
      <c r="N34" s="9"/>
      <c r="O34" s="9"/>
      <c r="P34" s="9"/>
      <c r="Q34" s="9"/>
      <c r="R34" s="9"/>
    </row>
    <row r="35" spans="1:18">
      <c r="A35" s="9"/>
      <c r="B35" s="9"/>
      <c r="C35" s="9"/>
      <c r="D35" s="9"/>
      <c r="E35" s="9"/>
      <c r="F35" s="9"/>
      <c r="G35" s="9"/>
      <c r="H35" s="9"/>
      <c r="I35" s="9"/>
      <c r="J35" s="9"/>
      <c r="K35" s="9"/>
      <c r="L35" s="9"/>
      <c r="M35" s="9"/>
      <c r="N35" s="9"/>
      <c r="O35" s="9"/>
      <c r="P35" s="9"/>
      <c r="Q35" s="9"/>
      <c r="R35" s="9"/>
    </row>
    <row r="36" spans="1:18">
      <c r="A36" s="9"/>
      <c r="B36" s="9"/>
      <c r="C36" s="9"/>
      <c r="D36" s="9"/>
      <c r="E36" s="9"/>
      <c r="F36" s="9"/>
      <c r="G36" s="9"/>
      <c r="H36" s="9"/>
      <c r="I36" s="9"/>
      <c r="J36" s="9"/>
      <c r="K36" s="9"/>
      <c r="L36" s="9"/>
      <c r="M36" s="9"/>
      <c r="N36" s="9"/>
      <c r="O36" s="9"/>
      <c r="P36" s="9"/>
      <c r="Q36" s="9"/>
      <c r="R36" s="9"/>
    </row>
    <row r="37" spans="1:18">
      <c r="A37" s="9"/>
      <c r="B37" s="9"/>
      <c r="C37" s="9"/>
      <c r="D37" s="9"/>
      <c r="E37" s="9"/>
      <c r="F37" s="9"/>
      <c r="G37" s="9"/>
      <c r="H37" s="9"/>
      <c r="I37" s="9"/>
      <c r="J37" s="9"/>
      <c r="K37" s="9"/>
      <c r="L37" s="9"/>
      <c r="M37" s="9"/>
      <c r="N37" s="9"/>
      <c r="O37" s="9"/>
      <c r="P37" s="9"/>
      <c r="Q37" s="9"/>
      <c r="R37" s="9"/>
    </row>
    <row r="38" spans="1:18">
      <c r="A38" s="9"/>
      <c r="B38" s="9"/>
      <c r="C38" s="9"/>
      <c r="D38" s="9"/>
      <c r="E38" s="9"/>
      <c r="F38" s="9"/>
      <c r="G38" s="9"/>
      <c r="H38" s="9"/>
      <c r="I38" s="9"/>
      <c r="J38" s="9"/>
      <c r="K38" s="9"/>
      <c r="L38" s="9"/>
      <c r="M38" s="9"/>
      <c r="N38" s="9"/>
      <c r="O38" s="9"/>
      <c r="P38" s="9"/>
      <c r="Q38" s="9"/>
      <c r="R38" s="9"/>
    </row>
    <row r="39" spans="1:18">
      <c r="A39" s="9"/>
      <c r="B39" s="9"/>
      <c r="C39" s="9"/>
      <c r="D39" s="9"/>
      <c r="E39" s="9"/>
      <c r="F39" s="9"/>
      <c r="G39" s="9"/>
      <c r="H39" s="9"/>
      <c r="I39" s="9"/>
      <c r="J39" s="9"/>
      <c r="K39" s="9"/>
      <c r="L39" s="9"/>
      <c r="M39" s="9"/>
      <c r="N39" s="9"/>
      <c r="O39" s="9"/>
      <c r="P39" s="9"/>
      <c r="Q39" s="9"/>
      <c r="R39" s="9"/>
    </row>
    <row r="40" spans="1:18">
      <c r="A40" s="9"/>
      <c r="B40" s="9"/>
      <c r="C40" s="9"/>
      <c r="D40" s="9"/>
      <c r="E40" s="9"/>
      <c r="F40" s="9"/>
      <c r="G40" s="9"/>
      <c r="H40" s="9"/>
      <c r="I40" s="9"/>
      <c r="J40" s="9"/>
      <c r="K40" s="9"/>
      <c r="L40" s="9"/>
      <c r="M40" s="9"/>
      <c r="N40" s="9"/>
      <c r="O40" s="9"/>
      <c r="P40" s="9"/>
      <c r="Q40" s="9"/>
      <c r="R40" s="9"/>
    </row>
    <row r="41" spans="1:18">
      <c r="A41" s="9"/>
      <c r="B41" s="9"/>
      <c r="C41" s="9"/>
      <c r="D41" s="9"/>
      <c r="E41" s="9"/>
      <c r="F41" s="9"/>
      <c r="G41" s="9"/>
      <c r="H41" s="9"/>
      <c r="I41" s="9"/>
      <c r="J41" s="9"/>
      <c r="K41" s="9"/>
      <c r="L41" s="9"/>
      <c r="M41" s="9"/>
      <c r="N41" s="9"/>
      <c r="O41" s="9"/>
      <c r="P41" s="9"/>
      <c r="Q41" s="9"/>
      <c r="R41" s="9"/>
    </row>
    <row r="42" spans="1:18">
      <c r="A42" s="9"/>
      <c r="B42" s="9"/>
      <c r="C42" s="9"/>
      <c r="D42" s="9"/>
      <c r="E42" s="9"/>
      <c r="F42" s="9"/>
      <c r="G42" s="9"/>
      <c r="H42" s="9"/>
      <c r="I42" s="9"/>
      <c r="J42" s="9"/>
      <c r="K42" s="9"/>
      <c r="L42" s="9"/>
      <c r="M42" s="9"/>
      <c r="N42" s="9"/>
      <c r="O42" s="9"/>
      <c r="P42" s="9"/>
      <c r="Q42" s="9"/>
      <c r="R42" s="9"/>
    </row>
    <row r="43" spans="1:18">
      <c r="A43" s="9"/>
      <c r="B43" s="9"/>
      <c r="C43" s="9"/>
      <c r="D43" s="9"/>
      <c r="E43" s="9"/>
      <c r="F43" s="9"/>
      <c r="G43" s="9"/>
      <c r="H43" s="9"/>
      <c r="I43" s="9"/>
      <c r="J43" s="9"/>
      <c r="K43" s="9"/>
      <c r="L43" s="9"/>
      <c r="M43" s="9"/>
      <c r="N43" s="9"/>
      <c r="O43" s="9"/>
      <c r="P43" s="9"/>
      <c r="Q43" s="9"/>
      <c r="R43" s="9"/>
    </row>
    <row r="44" spans="1:18">
      <c r="A44" s="9"/>
      <c r="B44" s="9"/>
      <c r="C44" s="9"/>
      <c r="D44" s="9"/>
      <c r="E44" s="9"/>
      <c r="F44" s="9"/>
      <c r="G44" s="9"/>
      <c r="H44" s="9"/>
      <c r="I44" s="9"/>
      <c r="J44" s="9"/>
      <c r="K44" s="9"/>
      <c r="L44" s="9"/>
      <c r="M44" s="9"/>
      <c r="N44" s="9"/>
      <c r="O44" s="9"/>
      <c r="P44" s="9"/>
      <c r="Q44" s="9"/>
      <c r="R44" s="9"/>
    </row>
    <row r="45" spans="1:18">
      <c r="A45" s="9"/>
      <c r="B45" s="9"/>
      <c r="C45" s="9"/>
      <c r="D45" s="9"/>
      <c r="E45" s="9"/>
      <c r="F45" s="9"/>
      <c r="G45" s="9"/>
      <c r="H45" s="9"/>
      <c r="I45" s="9"/>
      <c r="J45" s="9"/>
      <c r="K45" s="9"/>
      <c r="L45" s="9"/>
      <c r="M45" s="9"/>
      <c r="N45" s="9"/>
      <c r="O45" s="18"/>
      <c r="P45" s="9"/>
      <c r="Q45" s="9"/>
      <c r="R45" s="9"/>
    </row>
    <row r="46" spans="1:18">
      <c r="A46" s="9"/>
      <c r="B46" s="9"/>
      <c r="C46" s="9"/>
      <c r="D46" s="9"/>
      <c r="E46" s="9"/>
      <c r="F46" s="9"/>
      <c r="G46" s="9"/>
      <c r="H46" s="9"/>
      <c r="I46" s="9"/>
      <c r="J46" s="9"/>
      <c r="K46" s="9"/>
      <c r="L46" s="9"/>
      <c r="M46" s="9"/>
      <c r="N46" s="9"/>
      <c r="O46" s="19"/>
      <c r="P46" s="9"/>
      <c r="Q46" s="9"/>
      <c r="R46" s="9"/>
    </row>
    <row r="47" spans="1:18">
      <c r="A47" s="9"/>
      <c r="B47" s="9"/>
      <c r="C47" s="9"/>
      <c r="D47" s="9"/>
      <c r="E47" s="9"/>
      <c r="F47" s="9"/>
      <c r="G47" s="9"/>
      <c r="H47" s="9"/>
      <c r="I47" s="9"/>
      <c r="J47" s="9"/>
      <c r="K47" s="9"/>
      <c r="L47" s="9"/>
      <c r="M47" s="9"/>
      <c r="N47" s="9"/>
      <c r="O47" s="19"/>
      <c r="P47" s="9"/>
      <c r="Q47" s="9"/>
      <c r="R47" s="9"/>
    </row>
    <row r="48" spans="1:18">
      <c r="A48" s="9"/>
      <c r="B48" s="9"/>
      <c r="C48" s="9"/>
      <c r="D48" s="9"/>
      <c r="E48" s="9"/>
      <c r="F48" s="9"/>
      <c r="G48" s="9"/>
      <c r="H48" s="9"/>
      <c r="I48" s="9"/>
      <c r="J48" s="9"/>
      <c r="K48" s="9"/>
      <c r="L48" s="9"/>
      <c r="M48" s="9"/>
      <c r="N48" s="9"/>
      <c r="O48" s="18"/>
      <c r="P48" s="9"/>
      <c r="Q48" s="9"/>
      <c r="R48" s="9"/>
    </row>
    <row r="49" spans="1:18">
      <c r="A49" s="9"/>
      <c r="B49" s="9"/>
      <c r="C49" s="9"/>
      <c r="D49" s="9"/>
      <c r="E49" s="9"/>
      <c r="F49" s="9"/>
      <c r="G49" s="9"/>
      <c r="H49" s="9"/>
      <c r="I49" s="9"/>
      <c r="J49" s="9"/>
      <c r="K49" s="9"/>
      <c r="L49" s="9"/>
      <c r="M49" s="9"/>
      <c r="N49" s="9"/>
      <c r="O49" s="18"/>
      <c r="P49" s="9"/>
      <c r="Q49" s="9"/>
      <c r="R49" s="9"/>
    </row>
    <row r="50" spans="1:18">
      <c r="A50" s="9"/>
      <c r="B50" s="9"/>
      <c r="C50" s="9"/>
      <c r="D50" s="9"/>
      <c r="E50" s="9"/>
      <c r="F50" s="9"/>
      <c r="G50" s="9"/>
      <c r="H50" s="9"/>
      <c r="I50" s="9"/>
      <c r="J50" s="9"/>
      <c r="K50" s="9"/>
      <c r="L50" s="9"/>
      <c r="M50" s="9"/>
      <c r="N50" s="9"/>
      <c r="O50" s="18"/>
      <c r="P50" s="9"/>
      <c r="Q50" s="9"/>
      <c r="R50" s="9"/>
    </row>
    <row r="51" spans="1:18">
      <c r="B51" s="9"/>
      <c r="C51" s="9"/>
      <c r="D51" s="9"/>
      <c r="E51" s="9"/>
      <c r="F51" s="9"/>
      <c r="G51" s="9"/>
      <c r="H51" s="9"/>
      <c r="I51" s="9"/>
      <c r="J51" s="9"/>
      <c r="K51" s="9"/>
      <c r="L51" s="9"/>
      <c r="M51" s="9"/>
      <c r="N51" s="9"/>
      <c r="O51" s="9"/>
      <c r="P51" s="9"/>
      <c r="Q51" s="9"/>
      <c r="R51" s="9"/>
    </row>
    <row r="52" spans="1:18">
      <c r="B52" s="9"/>
      <c r="C52" s="9"/>
      <c r="D52" s="9"/>
      <c r="E52" s="9"/>
      <c r="F52" s="9"/>
      <c r="G52" s="9"/>
      <c r="H52" s="9"/>
      <c r="I52" s="9"/>
      <c r="O52" s="9"/>
      <c r="P52" s="9"/>
      <c r="Q52" s="9"/>
      <c r="R52" s="9"/>
    </row>
    <row r="53" spans="1:18">
      <c r="B53" s="9"/>
      <c r="C53" s="9"/>
      <c r="D53" s="9"/>
      <c r="E53" s="9"/>
      <c r="F53" s="9"/>
      <c r="G53" s="9"/>
      <c r="H53" s="9"/>
      <c r="I53" s="9"/>
    </row>
  </sheetData>
  <sheetProtection algorithmName="SHA-512" hashValue="ceqp4pOZbtznIdLEV/gBwBVnn6M/fWSnahhc7oR6t68XBvbrkjspaAZW2yLOCGLqDm3Vol3Zyr7GlckohEDWJQ==" saltValue="ba0MbKICxiXDX14FxNsOgw==" spinCount="100000" sheet="1" objects="1" scenarios="1"/>
  <mergeCells count="11">
    <mergeCell ref="N29:N30"/>
    <mergeCell ref="D26:H26"/>
    <mergeCell ref="B2:I2"/>
    <mergeCell ref="C23:H23"/>
    <mergeCell ref="L2:N2"/>
    <mergeCell ref="D6:H6"/>
    <mergeCell ref="G15:G16"/>
    <mergeCell ref="H15:H16"/>
    <mergeCell ref="C7:H7"/>
    <mergeCell ref="N8:N9"/>
    <mergeCell ref="N17:N18"/>
  </mergeCells>
  <printOptions horizontalCentered="1"/>
  <pageMargins left="0.7" right="0.7" top="1" bottom="0.25" header="0.3" footer="0"/>
  <pageSetup scale="140" fitToHeight="2" orientation="landscape" r:id="rId1"/>
  <headerFooter>
    <oddHeader xml:space="preserve">&amp;C&amp;"Arial,Bold"&amp;16Cost of Employee Turnover Tool&amp;XTM </oddHeader>
    <oddFooter>&amp;L&amp;K00-022&amp;D    &amp;T&amp;C&amp;K00-023Copyright 2017&amp;R&amp;K00-024&amp;P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0AED2-90FF-4B6C-8A65-FE5F4F45BCB1}">
  <dimension ref="A1:EQ70"/>
  <sheetViews>
    <sheetView zoomScale="75" zoomScaleNormal="75" zoomScaleSheetLayoutView="100" workbookViewId="0">
      <selection activeCell="Q25" sqref="Q25"/>
    </sheetView>
  </sheetViews>
  <sheetFormatPr baseColWidth="10" defaultColWidth="8.83203125" defaultRowHeight="13"/>
  <cols>
    <col min="1" max="1" width="4.5" customWidth="1"/>
    <col min="2" max="2" width="2.83203125" customWidth="1"/>
    <col min="3" max="3" width="43.5" customWidth="1"/>
    <col min="4" max="4" width="52.6640625" customWidth="1"/>
    <col min="5" max="5" width="2.5" customWidth="1"/>
    <col min="6" max="6" width="2.83203125" customWidth="1"/>
    <col min="7" max="7" width="2.5" customWidth="1"/>
    <col min="8" max="8" width="3" customWidth="1"/>
    <col min="9" max="9" width="22.6640625" customWidth="1"/>
    <col min="10" max="10" width="10.5" customWidth="1"/>
    <col min="11" max="11" width="1.6640625" customWidth="1"/>
    <col min="12" max="12" width="22.5" customWidth="1"/>
    <col min="13" max="13" width="12.6640625" customWidth="1"/>
    <col min="14" max="14" width="2.33203125" customWidth="1"/>
    <col min="15" max="15" width="3.1640625" customWidth="1"/>
  </cols>
  <sheetData>
    <row r="1" spans="1:147" ht="14" thickBot="1">
      <c r="A1" s="9"/>
      <c r="B1" s="9"/>
      <c r="C1" s="9"/>
      <c r="D1" s="9"/>
      <c r="E1" s="9"/>
      <c r="F1" s="5"/>
      <c r="G1" s="5"/>
      <c r="H1" s="5"/>
      <c r="I1" s="5"/>
      <c r="J1" s="5"/>
      <c r="K1" s="5"/>
      <c r="L1" s="5"/>
      <c r="M1" s="5"/>
      <c r="N1" s="5"/>
      <c r="O1" s="5"/>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row>
    <row r="2" spans="1:147" ht="45.75" customHeight="1" thickTop="1" thickBot="1">
      <c r="A2" s="5"/>
      <c r="B2" s="156" t="s">
        <v>58</v>
      </c>
      <c r="C2" s="157"/>
      <c r="D2" s="158"/>
      <c r="E2" s="9"/>
      <c r="F2" s="1"/>
      <c r="G2" s="138" t="s">
        <v>31</v>
      </c>
      <c r="H2" s="139"/>
      <c r="I2" s="139"/>
      <c r="J2" s="139"/>
      <c r="K2" s="139"/>
      <c r="L2" s="139"/>
      <c r="M2" s="139"/>
      <c r="N2" s="140"/>
      <c r="O2" s="20"/>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row>
    <row r="3" spans="1:147" ht="13.75" customHeight="1" thickBot="1">
      <c r="A3" s="5"/>
      <c r="B3" s="159" t="s">
        <v>63</v>
      </c>
      <c r="C3" s="160"/>
      <c r="D3" s="161"/>
      <c r="E3" s="9"/>
      <c r="F3" s="5"/>
      <c r="G3" s="8"/>
      <c r="H3" s="8"/>
      <c r="I3" s="8"/>
      <c r="J3" s="8"/>
      <c r="K3" s="8"/>
      <c r="L3" s="8"/>
      <c r="M3" s="8"/>
      <c r="N3" s="8"/>
      <c r="O3" s="5"/>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row>
    <row r="4" spans="1:147" ht="15.75" customHeight="1" thickBot="1">
      <c r="A4" s="5"/>
      <c r="B4" s="159"/>
      <c r="C4" s="160"/>
      <c r="D4" s="161"/>
      <c r="E4" s="9"/>
      <c r="F4" s="5"/>
      <c r="G4" s="8"/>
      <c r="H4" s="8"/>
      <c r="I4" s="6" t="s">
        <v>12</v>
      </c>
      <c r="J4" s="25"/>
      <c r="K4" s="2"/>
      <c r="L4" s="7" t="s">
        <v>14</v>
      </c>
      <c r="M4" s="24"/>
      <c r="N4" s="8"/>
      <c r="O4" s="2"/>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row>
    <row r="5" spans="1:147" ht="19.5" customHeight="1">
      <c r="A5" s="5"/>
      <c r="B5" s="159"/>
      <c r="C5" s="160"/>
      <c r="D5" s="161"/>
      <c r="E5" s="9"/>
      <c r="F5" s="5"/>
      <c r="G5" s="5"/>
      <c r="H5" s="5"/>
      <c r="I5" s="5"/>
      <c r="J5" s="5"/>
      <c r="K5" s="5"/>
      <c r="L5" s="5"/>
      <c r="M5" s="5"/>
      <c r="N5" s="5"/>
      <c r="O5" s="2"/>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row>
    <row r="6" spans="1:147" ht="16" customHeight="1">
      <c r="A6" s="5"/>
      <c r="B6" s="159"/>
      <c r="C6" s="160"/>
      <c r="D6" s="161"/>
      <c r="E6" s="9"/>
      <c r="F6" s="5"/>
      <c r="G6" s="2"/>
      <c r="H6" s="152" t="s">
        <v>62</v>
      </c>
      <c r="I6" s="152"/>
      <c r="J6" s="152"/>
      <c r="K6" s="152"/>
      <c r="L6" s="152"/>
      <c r="M6" s="152"/>
      <c r="N6" s="2"/>
      <c r="O6" s="5"/>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row>
    <row r="7" spans="1:147" ht="26.5" customHeight="1">
      <c r="A7" s="5"/>
      <c r="B7" s="159"/>
      <c r="C7" s="160"/>
      <c r="D7" s="161"/>
      <c r="E7" s="9"/>
      <c r="F7" s="5"/>
      <c r="G7" s="2"/>
      <c r="H7" s="2"/>
      <c r="I7" s="2"/>
      <c r="J7" s="2"/>
      <c r="K7" s="2"/>
      <c r="L7" s="2"/>
      <c r="M7" s="2"/>
      <c r="N7" s="2"/>
      <c r="O7" s="5"/>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row>
    <row r="8" spans="1:147" ht="16" customHeight="1" thickBot="1">
      <c r="A8" s="5"/>
      <c r="B8" s="166" t="s">
        <v>55</v>
      </c>
      <c r="C8" s="167"/>
      <c r="D8" s="168"/>
      <c r="E8" s="9"/>
      <c r="F8" s="5"/>
      <c r="G8" s="38"/>
      <c r="H8" s="32"/>
      <c r="I8" s="32"/>
      <c r="J8" s="32"/>
      <c r="K8" s="32"/>
      <c r="L8" s="32"/>
      <c r="M8" s="32"/>
      <c r="N8" s="33" t="s">
        <v>1</v>
      </c>
      <c r="O8" s="5"/>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row>
    <row r="9" spans="1:147" ht="16" customHeight="1" thickBot="1">
      <c r="A9" s="5"/>
      <c r="B9" s="162" t="s">
        <v>65</v>
      </c>
      <c r="C9" s="163"/>
      <c r="D9" s="164"/>
      <c r="E9" s="9"/>
      <c r="F9" s="5"/>
      <c r="G9" s="37"/>
      <c r="H9" s="41" t="s">
        <v>0</v>
      </c>
      <c r="I9" s="42"/>
      <c r="J9" s="97">
        <v>100</v>
      </c>
      <c r="K9" s="98"/>
      <c r="L9" s="99" t="s">
        <v>10</v>
      </c>
      <c r="M9" s="100">
        <f>+J11*J20</f>
        <v>1205000.0000000002</v>
      </c>
      <c r="N9" s="35" t="s">
        <v>42</v>
      </c>
      <c r="O9" s="5"/>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row>
    <row r="10" spans="1:147" ht="16" customHeight="1" thickBot="1">
      <c r="A10" s="5"/>
      <c r="B10" s="162"/>
      <c r="C10" s="163"/>
      <c r="D10" s="164"/>
      <c r="E10" s="17"/>
      <c r="F10" s="5"/>
      <c r="G10" s="37"/>
      <c r="H10" s="43" t="s">
        <v>2</v>
      </c>
      <c r="I10" s="44"/>
      <c r="J10" s="101">
        <v>0.2</v>
      </c>
      <c r="K10" s="102"/>
      <c r="L10" s="103"/>
      <c r="M10" s="104"/>
      <c r="N10" s="36"/>
      <c r="O10" s="5"/>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row>
    <row r="11" spans="1:147" ht="16" customHeight="1" thickBot="1">
      <c r="A11" s="5"/>
      <c r="B11" s="162"/>
      <c r="C11" s="163"/>
      <c r="D11" s="164"/>
      <c r="E11" s="18"/>
      <c r="F11" s="5"/>
      <c r="G11" s="37"/>
      <c r="H11" s="43" t="s">
        <v>30</v>
      </c>
      <c r="I11" s="44"/>
      <c r="J11" s="105">
        <f>+J9*J10</f>
        <v>20</v>
      </c>
      <c r="K11" s="102"/>
      <c r="L11" s="103" t="s">
        <v>7</v>
      </c>
      <c r="M11" s="106">
        <v>2000000</v>
      </c>
      <c r="N11" s="36"/>
      <c r="O11" s="5"/>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row>
    <row r="12" spans="1:147" ht="16" customHeight="1" thickBot="1">
      <c r="A12" s="5"/>
      <c r="B12" s="159" t="s">
        <v>64</v>
      </c>
      <c r="C12" s="160"/>
      <c r="D12" s="161"/>
      <c r="E12" s="18"/>
      <c r="F12" s="5"/>
      <c r="G12" s="37"/>
      <c r="H12" s="43"/>
      <c r="I12" s="45" t="s">
        <v>4</v>
      </c>
      <c r="J12" s="107">
        <v>55000</v>
      </c>
      <c r="K12" s="102"/>
      <c r="L12" s="103" t="s">
        <v>11</v>
      </c>
      <c r="M12" s="108">
        <f>IF(M11=0,"  ",+M9/M11)</f>
        <v>0.60250000000000015</v>
      </c>
      <c r="N12" s="36"/>
      <c r="O12" s="5"/>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row>
    <row r="13" spans="1:147" ht="16" customHeight="1" thickBot="1">
      <c r="A13" s="5"/>
      <c r="B13" s="159"/>
      <c r="C13" s="160"/>
      <c r="D13" s="161"/>
      <c r="E13" s="18"/>
      <c r="F13" s="5"/>
      <c r="G13" s="37"/>
      <c r="H13" s="43" t="s">
        <v>5</v>
      </c>
      <c r="I13" s="44"/>
      <c r="J13" s="109" t="s">
        <v>1</v>
      </c>
      <c r="K13" s="102"/>
      <c r="L13" s="103"/>
      <c r="M13" s="104"/>
      <c r="N13" s="36"/>
      <c r="O13" s="5"/>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row>
    <row r="14" spans="1:147" ht="16" customHeight="1">
      <c r="A14" s="5"/>
      <c r="B14" s="159"/>
      <c r="C14" s="160"/>
      <c r="D14" s="161"/>
      <c r="E14" s="18"/>
      <c r="F14" s="5"/>
      <c r="G14" s="37"/>
      <c r="H14" s="43"/>
      <c r="I14" s="46" t="s">
        <v>24</v>
      </c>
      <c r="J14" s="51">
        <f>0.166666666666667*J12</f>
        <v>9166.6666666666843</v>
      </c>
      <c r="K14" s="102"/>
      <c r="L14" s="153" t="s">
        <v>13</v>
      </c>
      <c r="M14" s="154">
        <v>0.5</v>
      </c>
      <c r="N14" s="36"/>
      <c r="O14" s="5"/>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row>
    <row r="15" spans="1:147" ht="16" customHeight="1" thickBot="1">
      <c r="A15" s="1"/>
      <c r="B15" s="169" t="s">
        <v>56</v>
      </c>
      <c r="C15" s="170"/>
      <c r="D15" s="171"/>
      <c r="E15" s="18"/>
      <c r="F15" s="5"/>
      <c r="G15" s="37"/>
      <c r="H15" s="43"/>
      <c r="I15" s="46" t="s">
        <v>25</v>
      </c>
      <c r="J15" s="51">
        <f>0.25*J12</f>
        <v>13750</v>
      </c>
      <c r="K15" s="102"/>
      <c r="L15" s="153"/>
      <c r="M15" s="155"/>
      <c r="N15" s="36"/>
      <c r="O15" s="5"/>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row>
    <row r="16" spans="1:147" ht="16" customHeight="1" thickBot="1">
      <c r="A16" s="5"/>
      <c r="B16" s="172"/>
      <c r="C16" s="173"/>
      <c r="D16" s="174"/>
      <c r="E16" s="9"/>
      <c r="F16" s="5"/>
      <c r="G16" s="37"/>
      <c r="H16" s="43"/>
      <c r="I16" s="46" t="s">
        <v>26</v>
      </c>
      <c r="J16" s="51">
        <f>+J12*0.3</f>
        <v>16500</v>
      </c>
      <c r="K16" s="63"/>
      <c r="L16" s="56"/>
      <c r="M16" s="59"/>
      <c r="N16" s="36"/>
      <c r="O16" s="5"/>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row>
    <row r="17" spans="1:147" ht="16" customHeight="1" thickTop="1" thickBot="1">
      <c r="A17" s="5"/>
      <c r="B17" s="95"/>
      <c r="C17" s="5"/>
      <c r="D17" s="5"/>
      <c r="E17" s="9"/>
      <c r="F17" s="5"/>
      <c r="G17" s="37"/>
      <c r="H17" s="43"/>
      <c r="I17" s="46" t="s">
        <v>27</v>
      </c>
      <c r="J17" s="51">
        <f>0.0833333333333333*J12</f>
        <v>4583.3333333333312</v>
      </c>
      <c r="K17" s="63"/>
      <c r="L17" s="56" t="s">
        <v>33</v>
      </c>
      <c r="M17" s="65">
        <f>+M14*M9</f>
        <v>602500.00000000012</v>
      </c>
      <c r="N17" s="36"/>
      <c r="O17" s="5"/>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row>
    <row r="18" spans="1:147" ht="16" customHeight="1" thickBot="1">
      <c r="A18" s="5"/>
      <c r="C18" s="110" t="s">
        <v>1</v>
      </c>
      <c r="E18" s="9"/>
      <c r="F18" s="5"/>
      <c r="G18" s="37"/>
      <c r="H18" s="43"/>
      <c r="I18" s="47" t="s">
        <v>3</v>
      </c>
      <c r="J18" s="51">
        <f>IF(J11&gt;0,2500,0)</f>
        <v>2500</v>
      </c>
      <c r="K18" s="63"/>
      <c r="L18" s="56" t="s">
        <v>8</v>
      </c>
      <c r="M18" s="30">
        <f>IF(M11=0,"   ",+M17/M11)</f>
        <v>0.30125000000000007</v>
      </c>
      <c r="N18" s="36"/>
      <c r="O18" s="5"/>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row>
    <row r="19" spans="1:147" ht="16" customHeight="1" thickBot="1">
      <c r="A19" s="5"/>
      <c r="B19" s="142" t="s">
        <v>41</v>
      </c>
      <c r="C19" s="143"/>
      <c r="D19" s="144"/>
      <c r="E19" s="9"/>
      <c r="F19" s="5"/>
      <c r="G19" s="37"/>
      <c r="H19" s="43"/>
      <c r="I19" s="46" t="s">
        <v>28</v>
      </c>
      <c r="J19" s="52">
        <f>0.25*J12</f>
        <v>13750</v>
      </c>
      <c r="K19" s="63"/>
      <c r="L19" s="56"/>
      <c r="M19" s="61"/>
      <c r="N19" s="36"/>
      <c r="O19" s="5"/>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row>
    <row r="20" spans="1:147" ht="21" customHeight="1" thickBot="1">
      <c r="A20" s="9"/>
      <c r="B20" s="22" t="s">
        <v>15</v>
      </c>
      <c r="C20" s="22"/>
      <c r="D20" s="23" t="s">
        <v>16</v>
      </c>
      <c r="E20" s="9"/>
      <c r="F20" s="5"/>
      <c r="G20" s="37"/>
      <c r="H20" s="48" t="s">
        <v>6</v>
      </c>
      <c r="I20" s="49"/>
      <c r="J20" s="53">
        <f>SUM(J14:J19)</f>
        <v>60250.000000000015</v>
      </c>
      <c r="K20" s="64"/>
      <c r="L20" s="57" t="s">
        <v>9</v>
      </c>
      <c r="M20" s="31">
        <f>IF(M14=0,"  ",+M17/J12)</f>
        <v>10.954545454545457</v>
      </c>
      <c r="N20" s="36"/>
      <c r="O20" s="5"/>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row>
    <row r="21" spans="1:147" ht="14" thickBot="1">
      <c r="A21" s="9"/>
      <c r="B21" s="10" t="s">
        <v>1</v>
      </c>
      <c r="C21" s="3" t="s">
        <v>34</v>
      </c>
      <c r="D21" s="11" t="s">
        <v>35</v>
      </c>
      <c r="E21" s="9"/>
      <c r="F21" s="5"/>
      <c r="G21" s="40"/>
      <c r="H21" s="34"/>
      <c r="I21" s="34"/>
      <c r="J21" s="34"/>
      <c r="K21" s="34"/>
      <c r="L21" s="34"/>
      <c r="M21" s="34"/>
      <c r="N21" s="39" t="s">
        <v>43</v>
      </c>
      <c r="O21" s="5"/>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row>
    <row r="22" spans="1:147" ht="25.5" customHeight="1">
      <c r="A22" s="9"/>
      <c r="B22" s="2"/>
      <c r="C22" s="3"/>
      <c r="D22" s="11"/>
      <c r="E22" s="9"/>
      <c r="F22" s="5"/>
      <c r="G22" s="5"/>
      <c r="H22" s="141" t="s">
        <v>32</v>
      </c>
      <c r="I22" s="141"/>
      <c r="J22" s="141"/>
      <c r="K22" s="141"/>
      <c r="L22" s="141"/>
      <c r="M22" s="141"/>
      <c r="N22" s="5"/>
      <c r="O22" s="5"/>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row>
    <row r="23" spans="1:147" ht="16.5" customHeight="1">
      <c r="A23" s="9"/>
      <c r="B23" s="10"/>
      <c r="C23" s="3" t="s">
        <v>2</v>
      </c>
      <c r="D23" s="151" t="s">
        <v>36</v>
      </c>
      <c r="E23" s="9"/>
      <c r="F23" s="5"/>
      <c r="G23" s="5"/>
      <c r="H23" s="5"/>
      <c r="I23" s="9"/>
      <c r="J23" s="9"/>
      <c r="K23" s="5"/>
      <c r="M23" s="9"/>
      <c r="N23" s="5"/>
      <c r="O23" s="5"/>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row>
    <row r="24" spans="1:147" ht="16.5" customHeight="1">
      <c r="A24" s="5"/>
      <c r="B24" s="10"/>
      <c r="C24" s="3" t="s">
        <v>1</v>
      </c>
      <c r="D24" s="151"/>
      <c r="E24" s="9"/>
      <c r="F24" s="5"/>
      <c r="G24" s="5"/>
      <c r="H24" s="5"/>
      <c r="I24" s="5"/>
      <c r="J24" s="5"/>
      <c r="K24" s="2"/>
      <c r="L24" s="2"/>
      <c r="M24" s="5"/>
      <c r="N24" s="5"/>
      <c r="O24" s="5"/>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row>
    <row r="25" spans="1:147" ht="31.5" customHeight="1">
      <c r="A25" s="5"/>
      <c r="B25" s="10" t="s">
        <v>1</v>
      </c>
      <c r="C25" s="3"/>
      <c r="D25" s="96"/>
      <c r="E25" s="9"/>
      <c r="F25" s="5"/>
      <c r="G25" s="5"/>
      <c r="H25" s="5"/>
      <c r="I25" s="137" t="s">
        <v>68</v>
      </c>
      <c r="J25" s="137"/>
      <c r="K25" s="137"/>
      <c r="L25" s="137"/>
      <c r="M25" s="137"/>
      <c r="N25" s="5"/>
      <c r="O25" s="5"/>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row>
    <row r="26" spans="1:147">
      <c r="A26" s="5"/>
      <c r="B26" s="2"/>
      <c r="C26" s="3"/>
      <c r="D26" s="96"/>
      <c r="E26" s="9"/>
      <c r="F26" s="5"/>
      <c r="G26" s="5"/>
      <c r="H26" s="5"/>
      <c r="I26" s="9"/>
      <c r="J26" s="9"/>
      <c r="K26" s="2"/>
      <c r="L26" s="9"/>
      <c r="M26" s="9"/>
      <c r="N26" s="5"/>
      <c r="O26" s="5"/>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row>
    <row r="27" spans="1:147">
      <c r="A27" s="5"/>
      <c r="B27" s="2"/>
      <c r="C27" s="3" t="s">
        <v>30</v>
      </c>
      <c r="D27" s="150" t="s">
        <v>37</v>
      </c>
      <c r="E27" s="9"/>
      <c r="F27" s="5"/>
      <c r="G27" s="5"/>
      <c r="H27" s="5"/>
      <c r="I27" s="5"/>
      <c r="J27" s="5"/>
      <c r="K27" s="2"/>
      <c r="L27" s="2"/>
      <c r="M27" s="5"/>
      <c r="N27" s="5"/>
      <c r="O27" s="5"/>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row>
    <row r="28" spans="1:147" ht="15.75" customHeight="1">
      <c r="A28" s="5"/>
      <c r="B28" s="2"/>
      <c r="C28" s="4"/>
      <c r="D28" s="150"/>
      <c r="E28" s="9"/>
      <c r="F28" s="9"/>
      <c r="G28" s="5"/>
      <c r="H28" s="5"/>
      <c r="I28" s="5"/>
      <c r="J28" s="5"/>
      <c r="K28" s="5"/>
      <c r="L28" s="5"/>
      <c r="M28" s="5"/>
      <c r="N28" s="5"/>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row>
    <row r="29" spans="1:147">
      <c r="A29" s="5"/>
      <c r="B29" s="5"/>
      <c r="C29" s="9"/>
      <c r="D29" s="9"/>
      <c r="E29" s="9"/>
      <c r="F29" s="9"/>
      <c r="G29" s="5"/>
      <c r="H29" s="5"/>
      <c r="I29" s="5"/>
      <c r="J29" s="5"/>
      <c r="K29" s="5"/>
      <c r="L29" s="5"/>
      <c r="M29" s="5"/>
      <c r="N29" s="5"/>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row>
    <row r="30" spans="1:147">
      <c r="A30" s="5"/>
      <c r="B30" s="5"/>
      <c r="C30" s="3" t="s">
        <v>4</v>
      </c>
      <c r="D30" s="11" t="s">
        <v>17</v>
      </c>
      <c r="E30" s="9"/>
      <c r="F30" s="9"/>
      <c r="G30" s="9"/>
      <c r="H30" s="9"/>
      <c r="I30" s="165" t="s">
        <v>57</v>
      </c>
      <c r="J30" s="165"/>
      <c r="K30" s="165"/>
      <c r="L30" s="165"/>
      <c r="M30" s="165"/>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row>
    <row r="31" spans="1:147">
      <c r="A31" s="5"/>
      <c r="B31" s="5"/>
      <c r="C31" s="3"/>
      <c r="D31" s="3"/>
      <c r="E31" s="9"/>
      <c r="F31" s="9"/>
      <c r="G31" s="9"/>
      <c r="H31" s="9"/>
      <c r="I31" s="165"/>
      <c r="J31" s="165"/>
      <c r="K31" s="165"/>
      <c r="L31" s="165"/>
      <c r="M31" s="165"/>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row>
    <row r="32" spans="1:147">
      <c r="A32" s="5"/>
      <c r="B32" s="5"/>
      <c r="C32" s="3" t="s">
        <v>5</v>
      </c>
      <c r="D32" s="11" t="s">
        <v>29</v>
      </c>
      <c r="E32" s="9"/>
      <c r="F32" s="9"/>
      <c r="G32" s="9"/>
      <c r="H32" s="9"/>
      <c r="I32" s="165"/>
      <c r="J32" s="165"/>
      <c r="K32" s="165"/>
      <c r="L32" s="165"/>
      <c r="M32" s="165"/>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row>
    <row r="33" spans="1:147">
      <c r="A33" s="5"/>
      <c r="B33" s="5"/>
      <c r="C33" s="13"/>
      <c r="D33" s="14"/>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row>
    <row r="34" spans="1:147">
      <c r="A34" s="5"/>
      <c r="B34" s="5"/>
      <c r="C34" s="3" t="s">
        <v>6</v>
      </c>
      <c r="D34" s="14" t="s">
        <v>18</v>
      </c>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row>
    <row r="35" spans="1:147">
      <c r="A35" s="5"/>
      <c r="B35" s="5"/>
      <c r="C35" s="4"/>
      <c r="D35" s="14"/>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row>
    <row r="36" spans="1:147">
      <c r="A36" s="5"/>
      <c r="B36" s="5"/>
      <c r="C36" s="3" t="s">
        <v>10</v>
      </c>
      <c r="D36" s="136" t="s">
        <v>38</v>
      </c>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row>
    <row r="37" spans="1:147">
      <c r="A37" s="5"/>
      <c r="B37" s="5"/>
      <c r="C37" s="13"/>
      <c r="D37" s="136"/>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row>
    <row r="38" spans="1:147">
      <c r="A38" s="5"/>
      <c r="B38" s="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row>
    <row r="39" spans="1:147">
      <c r="A39" s="5"/>
      <c r="B39" s="5"/>
      <c r="C39" s="15" t="s">
        <v>7</v>
      </c>
      <c r="D39" s="14" t="s">
        <v>19</v>
      </c>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row>
    <row r="40" spans="1:147">
      <c r="A40" s="5"/>
      <c r="B40" s="10"/>
      <c r="C40" s="13"/>
      <c r="D40" s="13"/>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row>
    <row r="41" spans="1:147">
      <c r="A41" s="5"/>
      <c r="B41" s="10"/>
      <c r="C41" s="15" t="s">
        <v>11</v>
      </c>
      <c r="D41" s="14" t="s">
        <v>20</v>
      </c>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row>
    <row r="42" spans="1:147">
      <c r="A42" s="9"/>
      <c r="B42" s="5"/>
      <c r="C42" s="15"/>
      <c r="D42" s="13"/>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row>
    <row r="43" spans="1:147">
      <c r="A43" s="9"/>
      <c r="B43" s="5"/>
      <c r="C43" s="15" t="s">
        <v>13</v>
      </c>
      <c r="D43" s="14" t="s">
        <v>21</v>
      </c>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row>
    <row r="44" spans="1:147">
      <c r="A44" s="9"/>
      <c r="B44" s="5"/>
      <c r="C44" s="13"/>
      <c r="D44" s="13"/>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row>
    <row r="45" spans="1:147">
      <c r="A45" s="9"/>
      <c r="B45" s="9"/>
      <c r="C45" s="16" t="s">
        <v>23</v>
      </c>
      <c r="D45" s="14" t="s">
        <v>22</v>
      </c>
      <c r="E45" s="18"/>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row>
    <row r="46" spans="1:147">
      <c r="A46" s="9"/>
      <c r="B46" s="17"/>
      <c r="C46" s="16" t="s">
        <v>8</v>
      </c>
      <c r="D46" s="14" t="s">
        <v>39</v>
      </c>
      <c r="E46" s="1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row>
    <row r="47" spans="1:147">
      <c r="A47" s="9"/>
      <c r="B47" s="17"/>
      <c r="C47" s="21"/>
      <c r="D47" s="9"/>
      <c r="E47" s="1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row>
    <row r="48" spans="1:147">
      <c r="A48" s="9"/>
      <c r="B48" s="17"/>
      <c r="C48" s="16" t="s">
        <v>9</v>
      </c>
      <c r="D48" s="136" t="s">
        <v>40</v>
      </c>
      <c r="E48" s="18"/>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row>
    <row r="49" spans="1:147">
      <c r="A49" s="9"/>
      <c r="B49" s="17"/>
      <c r="C49" s="9"/>
      <c r="D49" s="136"/>
      <c r="E49" s="18"/>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row>
    <row r="50" spans="1:147">
      <c r="A50" s="9"/>
      <c r="B50" s="9"/>
      <c r="C50" s="9"/>
      <c r="D50" s="9"/>
      <c r="E50" s="18"/>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row>
    <row r="51" spans="1:147">
      <c r="A51" s="9"/>
      <c r="B51" s="9"/>
      <c r="C51" s="9"/>
      <c r="D51" s="9"/>
      <c r="E51" s="9"/>
      <c r="G51" s="9"/>
      <c r="H51" s="9"/>
      <c r="I51" s="9"/>
      <c r="J51" s="9"/>
      <c r="K51" s="9"/>
      <c r="L51" s="9"/>
      <c r="M51" s="9"/>
      <c r="N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row>
    <row r="52" spans="1:147">
      <c r="A52" s="9"/>
      <c r="B52" s="9"/>
      <c r="C52" s="9"/>
      <c r="D52" s="9"/>
      <c r="E52" s="9"/>
      <c r="G52" s="9"/>
      <c r="H52" s="9"/>
      <c r="I52" s="9"/>
      <c r="J52" s="9"/>
      <c r="K52" s="9"/>
      <c r="L52" s="9"/>
      <c r="M52" s="9"/>
      <c r="N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row>
    <row r="53" spans="1:147">
      <c r="A53" s="9"/>
      <c r="B53" s="9"/>
      <c r="C53" s="9"/>
      <c r="D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row>
    <row r="54" spans="1:147">
      <c r="A54" s="9"/>
      <c r="B54" s="9"/>
      <c r="C54" s="9"/>
      <c r="D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row>
    <row r="55" spans="1:147">
      <c r="A55" s="9"/>
      <c r="B55" s="9"/>
      <c r="C55" s="9"/>
      <c r="D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row>
    <row r="56" spans="1:147">
      <c r="A56" s="9"/>
      <c r="B56" s="9"/>
      <c r="C56" s="9"/>
      <c r="D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row>
    <row r="57" spans="1:147">
      <c r="A57" s="9"/>
      <c r="B57" s="9"/>
      <c r="C57" s="9"/>
      <c r="D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row>
    <row r="58" spans="1:147">
      <c r="A58" s="9"/>
      <c r="B58" s="9"/>
      <c r="C58" s="9"/>
      <c r="D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row>
    <row r="59" spans="1:147">
      <c r="A59" s="9"/>
      <c r="B59" s="9"/>
      <c r="C59" s="9"/>
      <c r="D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row>
    <row r="60" spans="1:147">
      <c r="A60" s="9"/>
      <c r="B60" s="9"/>
      <c r="C60" s="9"/>
      <c r="D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row>
    <row r="61" spans="1:147">
      <c r="A61" s="9"/>
      <c r="B61" s="9"/>
      <c r="C61" s="9"/>
      <c r="D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row>
    <row r="62" spans="1:147">
      <c r="A62" s="9"/>
      <c r="B62" s="9"/>
      <c r="C62" s="9"/>
      <c r="D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row>
    <row r="63" spans="1:147">
      <c r="A63" s="9"/>
      <c r="B63" s="9"/>
      <c r="C63" s="9"/>
      <c r="D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row>
    <row r="64" spans="1:147">
      <c r="A64" s="9"/>
      <c r="B64" s="9"/>
      <c r="C64" s="9"/>
      <c r="D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row>
    <row r="65" spans="2:147">
      <c r="B65" s="9"/>
      <c r="C65" s="9"/>
      <c r="D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row>
    <row r="66" spans="2:147">
      <c r="B66" s="9"/>
      <c r="C66" s="9"/>
      <c r="D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row>
    <row r="67" spans="2:147">
      <c r="B67" s="9"/>
      <c r="C67" s="9"/>
      <c r="D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row>
    <row r="68" spans="2:147">
      <c r="C68" s="9"/>
      <c r="D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row>
    <row r="69" spans="2:147">
      <c r="C69" s="9"/>
      <c r="D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row>
    <row r="70" spans="2:147">
      <c r="C70" s="9"/>
      <c r="D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row>
  </sheetData>
  <sheetProtection algorithmName="SHA-512" hashValue="yG3tOtHSN9JmBuOq0Fp7yxM93/TNCdSY+6JT9xT6JTZ/sMArwVUXbceCqLQSFRCvkirJwaaj2ECPQjtx21oDog==" saltValue="dvZILo3OKFmbgKSj/X5OIA==" spinCount="100000" sheet="1" objects="1" scenarios="1"/>
  <mergeCells count="18">
    <mergeCell ref="I30:M32"/>
    <mergeCell ref="H22:M22"/>
    <mergeCell ref="I25:M25"/>
    <mergeCell ref="B3:D7"/>
    <mergeCell ref="B8:D8"/>
    <mergeCell ref="B15:D16"/>
    <mergeCell ref="G2:N2"/>
    <mergeCell ref="H6:M6"/>
    <mergeCell ref="L14:L15"/>
    <mergeCell ref="M14:M15"/>
    <mergeCell ref="B2:D2"/>
    <mergeCell ref="B12:D14"/>
    <mergeCell ref="B9:D11"/>
    <mergeCell ref="D36:D37"/>
    <mergeCell ref="D48:D49"/>
    <mergeCell ref="D23:D24"/>
    <mergeCell ref="B19:D19"/>
    <mergeCell ref="D27:D28"/>
  </mergeCells>
  <printOptions horizontalCentered="1"/>
  <pageMargins left="0.7" right="0.7" top="0.75" bottom="0.25" header="0.3" footer="0"/>
  <pageSetup scale="118" fitToHeight="2" orientation="landscape" r:id="rId1"/>
  <headerFooter>
    <oddHeader xml:space="preserve">&amp;C&amp;"Arial,Bold"&amp;16Example:  Cost of Employee Turnover Tool&amp;XTM </oddHeader>
    <oddFooter>&amp;L&amp;K00-022&amp;D    &amp;T&amp;C&amp;K00-023Copyright 2017&amp;R&amp;K00-024&amp;P of &amp;N</oddFooter>
  </headerFooter>
  <rowBreaks count="1" manualBreakCount="1">
    <brk id="25" min="1" max="13" man="1"/>
  </rowBreaks>
  <colBreaks count="1" manualBreakCount="1">
    <brk id="4" max="48" man="1"/>
  </colBreak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About CFO.University</vt:lpstr>
      <vt:lpstr>Cost of EE Turnover</vt:lpstr>
      <vt:lpstr>Example C of EE TO</vt:lpstr>
      <vt:lpstr>'Example C of EE TO'!OLE_LINK9</vt:lpstr>
      <vt:lpstr>'About CFO.University'!Print_Area</vt:lpstr>
      <vt:lpstr>'Cost of EE Turnover'!Print_Area</vt:lpstr>
      <vt:lpstr>'Example C of EE TO'!Print_Area</vt:lpstr>
    </vt:vector>
  </TitlesOfParts>
  <Company>MSHOME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Jerry Petrick</dc:creator>
  <cp:lastModifiedBy>Kristin Rosvold</cp:lastModifiedBy>
  <cp:lastPrinted>2018-07-25T03:55:41Z</cp:lastPrinted>
  <dcterms:created xsi:type="dcterms:W3CDTF">2006-07-17T04:03:34Z</dcterms:created>
  <dcterms:modified xsi:type="dcterms:W3CDTF">2018-12-12T00:08:42Z</dcterms:modified>
</cp:coreProperties>
</file>